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376" windowHeight="9756" activeTab="0"/>
  </bookViews>
  <sheets>
    <sheet name="CAD MAS" sheetId="1" r:id="rId1"/>
    <sheet name="INF MAS" sheetId="2" r:id="rId2"/>
    <sheet name="ALV MAS" sheetId="3" r:id="rId3"/>
    <sheet name="CAD FEM" sheetId="4" r:id="rId4"/>
    <sheet name="INF FEM" sheetId="5" r:id="rId5"/>
    <sheet name="ALV FEM" sheetId="6" r:id="rId6"/>
  </sheets>
  <definedNames>
    <definedName name="_xlnm._FilterDatabase" localSheetId="5" hidden="1">'ALV FEM'!$A$14:$I$14</definedName>
  </definedNames>
  <calcPr fullCalcOnLoad="1"/>
</workbook>
</file>

<file path=xl/sharedStrings.xml><?xml version="1.0" encoding="utf-8"?>
<sst xmlns="http://schemas.openxmlformats.org/spreadsheetml/2006/main" count="318" uniqueCount="166">
  <si>
    <t>Duatlón</t>
  </si>
  <si>
    <t>PUESTO</t>
  </si>
  <si>
    <t>PTOS</t>
  </si>
  <si>
    <t>EQUIPO</t>
  </si>
  <si>
    <t>RANKING PROVINCIAL ALICANTE CADETE MASCULINO</t>
  </si>
  <si>
    <t>RANKING PROVINCIAL ALICANTE INFANTIL MASCULINO</t>
  </si>
  <si>
    <t>RANKING PROVINCIAL ALICANTE ALEVÍN MASCULINO</t>
  </si>
  <si>
    <t>RANKING PROVINCIAL ALICANTE INFANTIL FEMENINO</t>
  </si>
  <si>
    <t>RANKING PROVINCIAL ALICANTE ALEVÍN FEMENINO</t>
  </si>
  <si>
    <t>RANKING PROVINCIAL ALICANTE CADETE FEMENINO</t>
  </si>
  <si>
    <t>CLUB ILICITANO TRIATLÓN</t>
  </si>
  <si>
    <t>CLUB DEPORTIVO TRIASPE</t>
  </si>
  <si>
    <t xml:space="preserve">Duatlón </t>
  </si>
  <si>
    <t>APELLIDOS</t>
  </si>
  <si>
    <t>NOMBRE</t>
  </si>
  <si>
    <t>Almoradí</t>
  </si>
  <si>
    <t>Aspe</t>
  </si>
  <si>
    <t>Hondón</t>
  </si>
  <si>
    <t>TriCross</t>
  </si>
  <si>
    <t>SANCHEZ MAS</t>
  </si>
  <si>
    <t>CHRISTIAN</t>
  </si>
  <si>
    <t>CERDAN BOTELLA</t>
  </si>
  <si>
    <t>JOAQUIN</t>
  </si>
  <si>
    <t>VIZCAINO NAVARRO</t>
  </si>
  <si>
    <t>NAVARRO IBAÑEZ</t>
  </si>
  <si>
    <t>LEOPOLDO</t>
  </si>
  <si>
    <t>C.T. ARENA ALICANTE</t>
  </si>
  <si>
    <t>DE LA TORRE LLOBREGAT</t>
  </si>
  <si>
    <t>PEDRO</t>
  </si>
  <si>
    <t>JUAN CARLOS</t>
  </si>
  <si>
    <t>MARTINEZ MARTINEZ</t>
  </si>
  <si>
    <t>DAVID</t>
  </si>
  <si>
    <t>JOSE</t>
  </si>
  <si>
    <t>JUAN JUAN</t>
  </si>
  <si>
    <t>C.C. JAUME EL BARBUT</t>
  </si>
  <si>
    <t>MIGUEL</t>
  </si>
  <si>
    <t>RUIZ VILLALBA</t>
  </si>
  <si>
    <t>C.C.ALMORADI SECC. TRIATLON</t>
  </si>
  <si>
    <t>SALAZAR GARCIA</t>
  </si>
  <si>
    <t>ALEN</t>
  </si>
  <si>
    <t>CRISTIAN</t>
  </si>
  <si>
    <t>BECERRA PEREZ</t>
  </si>
  <si>
    <t>DANIEL</t>
  </si>
  <si>
    <t>LIZON RODRIGUEZ</t>
  </si>
  <si>
    <t>GUERRERO ESTRADA</t>
  </si>
  <si>
    <t>LAIA</t>
  </si>
  <si>
    <t>MARCO MARTINEZ</t>
  </si>
  <si>
    <t>HEREIDA SORIANO</t>
  </si>
  <si>
    <t>DANIELA</t>
  </si>
  <si>
    <t>PEREZ GIMENEZ</t>
  </si>
  <si>
    <t>BENLLOCH GOZALBO</t>
  </si>
  <si>
    <t>NAVARRO ALMODOVAR</t>
  </si>
  <si>
    <t>IRIS</t>
  </si>
  <si>
    <t>MAR</t>
  </si>
  <si>
    <t>MARIA BEGOÑA</t>
  </si>
  <si>
    <t>LAURA</t>
  </si>
  <si>
    <t xml:space="preserve">MARIA </t>
  </si>
  <si>
    <t>CLUB TRIATLÓ VILA-REAL</t>
  </si>
  <si>
    <t>CAPARROS MONTES</t>
  </si>
  <si>
    <t>CASTELL ALMODOVAR</t>
  </si>
  <si>
    <t>GRANERO ALBEROLA</t>
  </si>
  <si>
    <t>PASTOR BOTELLA</t>
  </si>
  <si>
    <t>PRIETO CERDAN</t>
  </si>
  <si>
    <t>MUNAR</t>
  </si>
  <si>
    <t>MARTINELLI MARTINEZ</t>
  </si>
  <si>
    <t>PERTUSA GOMEZ</t>
  </si>
  <si>
    <t>MURCIA BAILEN</t>
  </si>
  <si>
    <t>DE BACKER</t>
  </si>
  <si>
    <t>VERDU CASANOVA</t>
  </si>
  <si>
    <t>SANCHEZ MORENO</t>
  </si>
  <si>
    <t>JIMéNEZ GUERRA</t>
  </si>
  <si>
    <t>ALVARO</t>
  </si>
  <si>
    <t>PABLO</t>
  </si>
  <si>
    <t>VICTOR</t>
  </si>
  <si>
    <t>OSCAR</t>
  </si>
  <si>
    <t>PAOLO</t>
  </si>
  <si>
    <t>ANTIMO</t>
  </si>
  <si>
    <t>JOSE MARIA</t>
  </si>
  <si>
    <t>LUIS</t>
  </si>
  <si>
    <t>JORGE</t>
  </si>
  <si>
    <t>C.D. ADESAVI SAN VICENTE</t>
  </si>
  <si>
    <t>LOPEZ MATAS</t>
  </si>
  <si>
    <t>GOMIZ PEREZ</t>
  </si>
  <si>
    <t>MAS MOLINA</t>
  </si>
  <si>
    <t>MAS TARI</t>
  </si>
  <si>
    <t>SANCHEZ RUIZ</t>
  </si>
  <si>
    <t>HARPER PARDO</t>
  </si>
  <si>
    <t>ALEJANDRO</t>
  </si>
  <si>
    <t>MARIA ISABEL</t>
  </si>
  <si>
    <t xml:space="preserve">MELISA </t>
  </si>
  <si>
    <t>MARGARITA</t>
  </si>
  <si>
    <t>GEMA</t>
  </si>
  <si>
    <t>ANGELA</t>
  </si>
  <si>
    <t>ALBA</t>
  </si>
  <si>
    <t>PAULA</t>
  </si>
  <si>
    <t>MAESTRE TORREGROSA</t>
  </si>
  <si>
    <t>HERNANDEZ GALVAÑ</t>
  </si>
  <si>
    <t>MARTINEZ RUA</t>
  </si>
  <si>
    <t>ZAYYAN</t>
  </si>
  <si>
    <t>LOBOS TRIATLON</t>
  </si>
  <si>
    <t>CREMADES MARTINEZ</t>
  </si>
  <si>
    <t>MARIO</t>
  </si>
  <si>
    <t>PEREZ PANELLES</t>
  </si>
  <si>
    <t>BALLESTER MINGUEZ</t>
  </si>
  <si>
    <t>RAQUEL</t>
  </si>
  <si>
    <t>GOMEZ SEMPERE</t>
  </si>
  <si>
    <t>MACIA HERNANDEZ</t>
  </si>
  <si>
    <t>TARI ORTEGA</t>
  </si>
  <si>
    <t>MARTí LóPEZ</t>
  </si>
  <si>
    <t>POVEDA MATEO</t>
  </si>
  <si>
    <t>SELMA LAJARIN</t>
  </si>
  <si>
    <t>PERALES CASTELLFORD</t>
  </si>
  <si>
    <t>ENRIQUE</t>
  </si>
  <si>
    <t>SERGIO</t>
  </si>
  <si>
    <t>MANUEL</t>
  </si>
  <si>
    <t>CARMELO ABRAHAM</t>
  </si>
  <si>
    <t>ARIEL</t>
  </si>
  <si>
    <t>LOBOS TRIATLÒN</t>
  </si>
  <si>
    <t>FERNANDEZ CASTELLO</t>
  </si>
  <si>
    <t>MULTIESPORT MARINA ALTA</t>
  </si>
  <si>
    <t>DOLADER AÑO</t>
  </si>
  <si>
    <t>MARTA</t>
  </si>
  <si>
    <t>AMPARO</t>
  </si>
  <si>
    <t>PUIGCERVER LLORENS</t>
  </si>
  <si>
    <t>JOAN</t>
  </si>
  <si>
    <t>PEREZ PONS</t>
  </si>
  <si>
    <t>CARLOS</t>
  </si>
  <si>
    <t>LAMELA CAMPOS</t>
  </si>
  <si>
    <t>GARCIA VILLANUEVA</t>
  </si>
  <si>
    <t>JAVIER</t>
  </si>
  <si>
    <t>SODANO DE GREIF</t>
  </si>
  <si>
    <t>DARIO</t>
  </si>
  <si>
    <t>FERRANDEZ CABEZOS</t>
  </si>
  <si>
    <t>ANGEL</t>
  </si>
  <si>
    <t>BELEN HERNANDEZ</t>
  </si>
  <si>
    <t>DE FRUTOS LOUIS</t>
  </si>
  <si>
    <t>SHADIA</t>
  </si>
  <si>
    <t>LOBOS TRIATLON (LA NUCIA)</t>
  </si>
  <si>
    <t>TRIGUEROS MARTINEZ</t>
  </si>
  <si>
    <t>ISABEL</t>
  </si>
  <si>
    <t>MARTINEZ PERAL</t>
  </si>
  <si>
    <t>RAUL</t>
  </si>
  <si>
    <t>IGNACIO</t>
  </si>
  <si>
    <t>GANDIA TOLOSA</t>
  </si>
  <si>
    <t>GONZALEZ</t>
  </si>
  <si>
    <t>THEO</t>
  </si>
  <si>
    <t>GARCÍA ARNÉS</t>
  </si>
  <si>
    <t>ANDRES MAURICIO</t>
  </si>
  <si>
    <t>SANGUINO OBISPO</t>
  </si>
  <si>
    <t>SEBASTIAN</t>
  </si>
  <si>
    <t>FRANCISCO</t>
  </si>
  <si>
    <t>LUCA</t>
  </si>
  <si>
    <t>FRANCISCO ANTONIO</t>
  </si>
  <si>
    <t>CANDELA PASCUAL</t>
  </si>
  <si>
    <t>ROBERTO</t>
  </si>
  <si>
    <t>CANTOS AUÑON</t>
  </si>
  <si>
    <t>C.T. BANYERES DE MARIOLA</t>
  </si>
  <si>
    <t>GOMEZ PIÑERO</t>
  </si>
  <si>
    <t>MORALES OLIVER</t>
  </si>
  <si>
    <t>LEON</t>
  </si>
  <si>
    <t>LUCAS SANZ</t>
  </si>
  <si>
    <t>GARCIA SANCHEZ</t>
  </si>
  <si>
    <t>MINGUELL MARTI</t>
  </si>
  <si>
    <t>ARANTXA</t>
  </si>
  <si>
    <t>RUIZ MATEOS</t>
  </si>
  <si>
    <t>SOFIA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</si>
</sst>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4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 Unicode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46" fillId="36" borderId="10" xfId="54" applyFont="1" applyFill="1" applyBorder="1" applyAlignment="1">
      <alignment horizontal="center" wrapText="1"/>
      <protection/>
    </xf>
    <xf numFmtId="0" fontId="46" fillId="36" borderId="10" xfId="53" applyFont="1" applyFill="1" applyBorder="1" applyAlignment="1">
      <alignment horizontal="center" wrapText="1"/>
      <protection/>
    </xf>
    <xf numFmtId="0" fontId="46" fillId="36" borderId="10" xfId="55" applyFont="1" applyFill="1" applyBorder="1" applyAlignment="1">
      <alignment horizontal="center" wrapText="1"/>
      <protection/>
    </xf>
    <xf numFmtId="0" fontId="5" fillId="36" borderId="1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6" borderId="12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AD MAS" xfId="53"/>
    <cellStyle name="Normal_CAD MAS_1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75"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rgb="FFFF99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rgb="FFFF99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rgb="FFFF99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rgb="FFFF99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rgb="FFFF99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rgb="FFFF99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8"/>
  <sheetViews>
    <sheetView tabSelected="1" zoomScalePageLayoutView="0" workbookViewId="0" topLeftCell="A1">
      <selection activeCell="D13" sqref="D13"/>
    </sheetView>
  </sheetViews>
  <sheetFormatPr defaultColWidth="11.421875" defaultRowHeight="12.75"/>
  <cols>
    <col min="1" max="1" width="8.57421875" style="1" bestFit="1" customWidth="1"/>
    <col min="2" max="2" width="8.57421875" style="1" customWidth="1"/>
    <col min="3" max="3" width="31.7109375" style="1" bestFit="1" customWidth="1"/>
    <col min="4" max="4" width="32.28125" style="1" customWidth="1"/>
    <col min="5" max="5" width="31.421875" style="1" customWidth="1"/>
    <col min="6" max="12" width="9.421875" style="1" customWidth="1"/>
    <col min="13" max="16384" width="11.421875" style="1" customWidth="1"/>
  </cols>
  <sheetData>
    <row r="3" ht="17.25">
      <c r="D3" s="6" t="s">
        <v>4</v>
      </c>
    </row>
    <row r="7" spans="1:9" ht="14.25" customHeight="1">
      <c r="A7" s="12"/>
      <c r="B7" s="12"/>
      <c r="C7" s="12"/>
      <c r="D7" s="12"/>
      <c r="E7" s="12"/>
      <c r="F7" s="13" t="s">
        <v>12</v>
      </c>
      <c r="G7" s="13" t="s">
        <v>0</v>
      </c>
      <c r="H7" s="13" t="s">
        <v>0</v>
      </c>
      <c r="I7" s="13" t="s">
        <v>18</v>
      </c>
    </row>
    <row r="8" spans="1:9" ht="14.25" customHeight="1">
      <c r="A8" s="14" t="s">
        <v>1</v>
      </c>
      <c r="B8" s="15" t="s">
        <v>2</v>
      </c>
      <c r="C8" s="16" t="s">
        <v>13</v>
      </c>
      <c r="D8" s="2" t="s">
        <v>14</v>
      </c>
      <c r="E8" s="2" t="s">
        <v>3</v>
      </c>
      <c r="F8" s="17" t="s">
        <v>15</v>
      </c>
      <c r="G8" s="17" t="s">
        <v>16</v>
      </c>
      <c r="H8" s="17" t="s">
        <v>17</v>
      </c>
      <c r="I8" s="17" t="s">
        <v>15</v>
      </c>
    </row>
    <row r="9" spans="1:9" ht="14.25" customHeight="1">
      <c r="A9" s="2">
        <v>1</v>
      </c>
      <c r="B9" s="5">
        <f aca="true" t="shared" si="0" ref="B9:B22">SUM(F9:I9)</f>
        <v>34</v>
      </c>
      <c r="C9" s="18" t="s">
        <v>105</v>
      </c>
      <c r="D9" s="18" t="s">
        <v>112</v>
      </c>
      <c r="E9" s="18" t="s">
        <v>10</v>
      </c>
      <c r="F9" s="10">
        <v>12</v>
      </c>
      <c r="G9" s="10">
        <v>10</v>
      </c>
      <c r="H9" s="2"/>
      <c r="I9" s="2">
        <v>12</v>
      </c>
    </row>
    <row r="10" spans="1:9" ht="14.25" customHeight="1">
      <c r="A10" s="2">
        <f aca="true" t="shared" si="1" ref="A10:A22">1+A9</f>
        <v>2</v>
      </c>
      <c r="B10" s="5">
        <f t="shared" si="0"/>
        <v>32</v>
      </c>
      <c r="C10" s="18" t="s">
        <v>109</v>
      </c>
      <c r="D10" s="18" t="s">
        <v>112</v>
      </c>
      <c r="E10" s="19" t="s">
        <v>11</v>
      </c>
      <c r="F10" s="10">
        <v>5</v>
      </c>
      <c r="G10" s="10">
        <v>5</v>
      </c>
      <c r="H10" s="2">
        <v>12</v>
      </c>
      <c r="I10" s="2">
        <v>10</v>
      </c>
    </row>
    <row r="11" spans="1:9" ht="14.25" customHeight="1">
      <c r="A11" s="2">
        <f t="shared" si="1"/>
        <v>3</v>
      </c>
      <c r="B11" s="5">
        <f t="shared" si="0"/>
        <v>20</v>
      </c>
      <c r="C11" s="18" t="s">
        <v>106</v>
      </c>
      <c r="D11" s="18" t="s">
        <v>87</v>
      </c>
      <c r="E11" s="19" t="s">
        <v>10</v>
      </c>
      <c r="F11" s="10">
        <v>8</v>
      </c>
      <c r="G11" s="10">
        <v>12</v>
      </c>
      <c r="H11" s="2"/>
      <c r="I11" s="2"/>
    </row>
    <row r="12" spans="1:9" ht="14.25" customHeight="1">
      <c r="A12" s="2">
        <f t="shared" si="1"/>
        <v>4</v>
      </c>
      <c r="B12" s="5">
        <f t="shared" si="0"/>
        <v>18</v>
      </c>
      <c r="C12" s="18" t="s">
        <v>108</v>
      </c>
      <c r="D12" s="18" t="s">
        <v>114</v>
      </c>
      <c r="E12" s="19" t="s">
        <v>10</v>
      </c>
      <c r="F12" s="10">
        <v>6</v>
      </c>
      <c r="G12" s="10">
        <v>4</v>
      </c>
      <c r="H12" s="2">
        <v>8</v>
      </c>
      <c r="I12" s="2"/>
    </row>
    <row r="13" spans="1:9" ht="14.25" customHeight="1">
      <c r="A13" s="2">
        <f t="shared" si="1"/>
        <v>5</v>
      </c>
      <c r="B13" s="5">
        <f t="shared" si="0"/>
        <v>14</v>
      </c>
      <c r="C13" s="18" t="s">
        <v>107</v>
      </c>
      <c r="D13" s="18" t="s">
        <v>113</v>
      </c>
      <c r="E13" s="19" t="s">
        <v>10</v>
      </c>
      <c r="F13" s="10">
        <v>7</v>
      </c>
      <c r="G13" s="10">
        <v>7</v>
      </c>
      <c r="H13" s="2"/>
      <c r="I13" s="2"/>
    </row>
    <row r="14" spans="1:9" ht="14.25" customHeight="1">
      <c r="A14" s="2">
        <f t="shared" si="1"/>
        <v>6</v>
      </c>
      <c r="B14" s="5">
        <f t="shared" si="0"/>
        <v>13</v>
      </c>
      <c r="C14" s="18" t="s">
        <v>143</v>
      </c>
      <c r="D14" s="18" t="s">
        <v>73</v>
      </c>
      <c r="E14" s="19" t="s">
        <v>10</v>
      </c>
      <c r="F14" s="10"/>
      <c r="G14" s="10">
        <v>3</v>
      </c>
      <c r="H14" s="2">
        <v>10</v>
      </c>
      <c r="I14" s="2"/>
    </row>
    <row r="15" spans="1:9" ht="14.25" customHeight="1">
      <c r="A15" s="2">
        <f t="shared" si="1"/>
        <v>7</v>
      </c>
      <c r="B15" s="5">
        <f t="shared" si="0"/>
        <v>12</v>
      </c>
      <c r="C15" s="18" t="s">
        <v>110</v>
      </c>
      <c r="D15" s="18" t="s">
        <v>115</v>
      </c>
      <c r="E15" s="19" t="s">
        <v>37</v>
      </c>
      <c r="F15" s="10">
        <v>4</v>
      </c>
      <c r="G15" s="10"/>
      <c r="H15" s="2"/>
      <c r="I15" s="2">
        <v>8</v>
      </c>
    </row>
    <row r="16" spans="1:9" ht="14.25" customHeight="1">
      <c r="A16" s="2">
        <f t="shared" si="1"/>
        <v>8</v>
      </c>
      <c r="B16" s="5">
        <f t="shared" si="0"/>
        <v>10</v>
      </c>
      <c r="C16" s="18" t="s">
        <v>82</v>
      </c>
      <c r="D16" s="18" t="s">
        <v>87</v>
      </c>
      <c r="E16" s="19" t="s">
        <v>37</v>
      </c>
      <c r="F16" s="11">
        <v>10</v>
      </c>
      <c r="G16" s="11"/>
      <c r="H16" s="2"/>
      <c r="I16" s="2"/>
    </row>
    <row r="17" spans="1:9" ht="14.25" customHeight="1">
      <c r="A17" s="2">
        <f t="shared" si="1"/>
        <v>9</v>
      </c>
      <c r="B17" s="5">
        <f t="shared" si="0"/>
        <v>8</v>
      </c>
      <c r="C17" s="18" t="s">
        <v>140</v>
      </c>
      <c r="D17" s="18" t="s">
        <v>141</v>
      </c>
      <c r="E17" s="19" t="s">
        <v>10</v>
      </c>
      <c r="F17" s="10"/>
      <c r="G17" s="10">
        <v>8</v>
      </c>
      <c r="H17" s="2"/>
      <c r="I17" s="2"/>
    </row>
    <row r="18" spans="1:9" ht="14.25" customHeight="1">
      <c r="A18" s="2">
        <f t="shared" si="1"/>
        <v>10</v>
      </c>
      <c r="B18" s="5">
        <f t="shared" si="0"/>
        <v>6</v>
      </c>
      <c r="C18" s="18" t="s">
        <v>85</v>
      </c>
      <c r="D18" s="18" t="s">
        <v>142</v>
      </c>
      <c r="E18" s="19" t="s">
        <v>10</v>
      </c>
      <c r="F18" s="10"/>
      <c r="G18" s="10">
        <v>6</v>
      </c>
      <c r="H18" s="2"/>
      <c r="I18" s="2"/>
    </row>
    <row r="19" spans="1:9" ht="14.25" customHeight="1">
      <c r="A19" s="2">
        <f t="shared" si="1"/>
        <v>11</v>
      </c>
      <c r="B19" s="5">
        <f t="shared" si="0"/>
        <v>3</v>
      </c>
      <c r="C19" s="18" t="s">
        <v>111</v>
      </c>
      <c r="D19" s="18" t="s">
        <v>116</v>
      </c>
      <c r="E19" s="19" t="s">
        <v>117</v>
      </c>
      <c r="F19" s="10">
        <v>3</v>
      </c>
      <c r="G19" s="10"/>
      <c r="H19" s="2"/>
      <c r="I19" s="2"/>
    </row>
    <row r="20" spans="1:9" ht="14.25" customHeight="1">
      <c r="A20" s="2">
        <f t="shared" si="1"/>
        <v>12</v>
      </c>
      <c r="B20" s="5">
        <f t="shared" si="0"/>
        <v>2</v>
      </c>
      <c r="C20" s="18" t="s">
        <v>144</v>
      </c>
      <c r="D20" s="18" t="s">
        <v>145</v>
      </c>
      <c r="E20" s="19" t="s">
        <v>26</v>
      </c>
      <c r="F20" s="10"/>
      <c r="G20" s="10">
        <v>2</v>
      </c>
      <c r="H20" s="2"/>
      <c r="I20" s="2"/>
    </row>
    <row r="21" spans="1:9" ht="14.25" customHeight="1">
      <c r="A21" s="2">
        <f t="shared" si="1"/>
        <v>13</v>
      </c>
      <c r="B21" s="5">
        <f t="shared" si="0"/>
        <v>1</v>
      </c>
      <c r="C21" s="18" t="s">
        <v>146</v>
      </c>
      <c r="D21" s="18" t="s">
        <v>147</v>
      </c>
      <c r="E21" s="19" t="s">
        <v>80</v>
      </c>
      <c r="F21" s="10"/>
      <c r="G21" s="10">
        <v>1</v>
      </c>
      <c r="H21" s="2"/>
      <c r="I21" s="2"/>
    </row>
    <row r="22" spans="1:9" ht="14.25" customHeight="1">
      <c r="A22" s="2">
        <f t="shared" si="1"/>
        <v>14</v>
      </c>
      <c r="B22" s="5">
        <f t="shared" si="0"/>
        <v>1</v>
      </c>
      <c r="C22" s="18" t="s">
        <v>148</v>
      </c>
      <c r="D22" s="18" t="s">
        <v>149</v>
      </c>
      <c r="E22" s="19" t="s">
        <v>26</v>
      </c>
      <c r="F22" s="10"/>
      <c r="G22" s="10">
        <v>1</v>
      </c>
      <c r="H22" s="2"/>
      <c r="I22" s="2"/>
    </row>
    <row r="23" spans="1:9" ht="14.25" customHeight="1">
      <c r="A23" s="2"/>
      <c r="B23" s="2"/>
      <c r="C23" s="20"/>
      <c r="D23" s="20"/>
      <c r="E23" s="20"/>
      <c r="F23" s="21"/>
      <c r="G23" s="21"/>
      <c r="H23" s="2"/>
      <c r="I23" s="2"/>
    </row>
    <row r="24" spans="1:9" ht="14.25" customHeight="1">
      <c r="A24" s="2"/>
      <c r="B24" s="2"/>
      <c r="C24" s="20"/>
      <c r="D24" s="20"/>
      <c r="E24" s="20"/>
      <c r="F24" s="21"/>
      <c r="G24" s="21"/>
      <c r="H24" s="2"/>
      <c r="I24" s="2"/>
    </row>
    <row r="25" spans="1:9" ht="14.25" customHeight="1">
      <c r="A25" s="2"/>
      <c r="B25" s="2"/>
      <c r="C25" s="20"/>
      <c r="D25" s="20"/>
      <c r="E25" s="20"/>
      <c r="F25" s="21"/>
      <c r="G25" s="21"/>
      <c r="H25" s="2"/>
      <c r="I25" s="2"/>
    </row>
    <row r="26" spans="1:9" ht="14.25" customHeight="1">
      <c r="A26" s="2"/>
      <c r="B26" s="2"/>
      <c r="C26" s="20"/>
      <c r="D26" s="20"/>
      <c r="E26" s="20"/>
      <c r="F26" s="21"/>
      <c r="G26" s="21"/>
      <c r="H26" s="2"/>
      <c r="I26" s="2"/>
    </row>
    <row r="27" spans="1:9" ht="14.25" customHeight="1">
      <c r="A27" s="2"/>
      <c r="B27" s="2"/>
      <c r="C27" s="20"/>
      <c r="D27" s="20"/>
      <c r="E27" s="20"/>
      <c r="F27" s="21"/>
      <c r="G27" s="21"/>
      <c r="H27" s="2"/>
      <c r="I27" s="2"/>
    </row>
    <row r="28" spans="1:9" ht="14.25" customHeight="1">
      <c r="A28" s="2"/>
      <c r="B28" s="2"/>
      <c r="C28" s="20"/>
      <c r="D28" s="20"/>
      <c r="E28" s="20"/>
      <c r="F28" s="21"/>
      <c r="G28" s="21"/>
      <c r="H28" s="2"/>
      <c r="I28" s="2"/>
    </row>
    <row r="29" spans="1:9" ht="14.25" customHeight="1">
      <c r="A29" s="2"/>
      <c r="B29" s="2"/>
      <c r="C29" s="20"/>
      <c r="D29" s="20"/>
      <c r="E29" s="20"/>
      <c r="F29" s="21"/>
      <c r="G29" s="21"/>
      <c r="H29" s="2"/>
      <c r="I29" s="2"/>
    </row>
    <row r="30" spans="1:9" ht="14.25" customHeight="1">
      <c r="A30" s="2"/>
      <c r="B30" s="2"/>
      <c r="C30" s="20"/>
      <c r="D30" s="20"/>
      <c r="E30" s="20"/>
      <c r="F30" s="21"/>
      <c r="G30" s="21"/>
      <c r="H30" s="2"/>
      <c r="I30" s="2"/>
    </row>
    <row r="31" spans="1:9" ht="14.25" customHeight="1">
      <c r="A31" s="2"/>
      <c r="B31" s="2"/>
      <c r="C31" s="20"/>
      <c r="D31" s="20"/>
      <c r="E31" s="20"/>
      <c r="F31" s="21"/>
      <c r="G31" s="21"/>
      <c r="H31" s="2"/>
      <c r="I31" s="2"/>
    </row>
    <row r="32" spans="1:9" ht="14.25" customHeight="1">
      <c r="A32" s="2"/>
      <c r="B32" s="2"/>
      <c r="C32" s="20"/>
      <c r="D32" s="20"/>
      <c r="E32" s="20"/>
      <c r="F32" s="21"/>
      <c r="G32" s="21"/>
      <c r="H32" s="2"/>
      <c r="I32" s="2"/>
    </row>
    <row r="33" spans="1:9" ht="14.25" customHeight="1">
      <c r="A33" s="2"/>
      <c r="B33" s="2"/>
      <c r="C33" s="20"/>
      <c r="D33" s="20"/>
      <c r="E33" s="20"/>
      <c r="F33" s="21"/>
      <c r="G33" s="21"/>
      <c r="H33" s="2"/>
      <c r="I33" s="2"/>
    </row>
    <row r="34" spans="1:9" ht="14.25" customHeight="1">
      <c r="A34" s="2"/>
      <c r="B34" s="2"/>
      <c r="C34" s="20"/>
      <c r="D34" s="20"/>
      <c r="E34" s="20"/>
      <c r="F34" s="21"/>
      <c r="G34" s="21"/>
      <c r="H34" s="2"/>
      <c r="I34" s="2"/>
    </row>
    <row r="35" spans="1:9" ht="14.25" customHeight="1">
      <c r="A35" s="4"/>
      <c r="B35" s="5"/>
      <c r="C35" s="2"/>
      <c r="D35" s="2"/>
      <c r="E35" s="4"/>
      <c r="F35" s="4"/>
      <c r="G35" s="4"/>
      <c r="H35" s="2"/>
      <c r="I35" s="2"/>
    </row>
    <row r="36" spans="1:9" ht="14.25" customHeight="1">
      <c r="A36" s="4"/>
      <c r="B36" s="5"/>
      <c r="C36" s="2"/>
      <c r="D36" s="2"/>
      <c r="E36" s="9"/>
      <c r="F36" s="9"/>
      <c r="G36" s="8"/>
      <c r="H36" s="9"/>
      <c r="I36" s="9"/>
    </row>
    <row r="37" spans="1:9" ht="14.25" customHeight="1">
      <c r="A37" s="4"/>
      <c r="B37" s="5"/>
      <c r="C37" s="2"/>
      <c r="D37" s="2"/>
      <c r="E37" s="9"/>
      <c r="F37" s="9"/>
      <c r="G37" s="8"/>
      <c r="H37" s="8"/>
      <c r="I37" s="9"/>
    </row>
    <row r="38" spans="1:9" ht="14.25" customHeight="1">
      <c r="A38" s="4"/>
      <c r="B38" s="5"/>
      <c r="C38" s="2"/>
      <c r="D38" s="2"/>
      <c r="E38" s="9"/>
      <c r="F38" s="9"/>
      <c r="G38" s="8"/>
      <c r="H38" s="9"/>
      <c r="I38" s="2"/>
    </row>
  </sheetData>
  <sheetProtection/>
  <conditionalFormatting sqref="J2:R5 A17:E38 E5:I5 A6:F16 B10:B21 A11:A22 I38 G37:G38 E8:I36">
    <cfRule type="cellIs" priority="97" dxfId="2" operator="equal" stopIfTrue="1">
      <formula>12</formula>
    </cfRule>
    <cfRule type="cellIs" priority="98" dxfId="1" operator="equal" stopIfTrue="1">
      <formula>10</formula>
    </cfRule>
    <cfRule type="cellIs" priority="99" dxfId="0" operator="equal" stopIfTrue="1">
      <formula>8</formula>
    </cfRule>
  </conditionalFormatting>
  <conditionalFormatting sqref="E34:E36 E24:E26 E22 E18:E20 E14:E15 D23 D12:E12 C9:C10 C13:D13 D10:E10 C11:D11 D14:D18 A7:I8 A9:A38">
    <cfRule type="cellIs" priority="10" dxfId="2" operator="equal" stopIfTrue="1">
      <formula>1</formula>
    </cfRule>
    <cfRule type="cellIs" priority="11" dxfId="1" operator="equal" stopIfTrue="1">
      <formula>2</formula>
    </cfRule>
    <cfRule type="cellIs" priority="12" dxfId="0" operator="equal" stopIfTrue="1">
      <formula>3</formula>
    </cfRule>
  </conditionalFormatting>
  <conditionalFormatting sqref="F9:I22">
    <cfRule type="cellIs" priority="4" dxfId="5" operator="equal" stopIfTrue="1">
      <formula>12</formula>
    </cfRule>
    <cfRule type="cellIs" priority="5" dxfId="4" operator="equal" stopIfTrue="1">
      <formula>10</formula>
    </cfRule>
    <cfRule type="cellIs" priority="6" dxfId="3" operator="equal" stopIfTrue="1">
      <formula>8</formula>
    </cfRule>
  </conditionalFormatting>
  <conditionalFormatting sqref="A7:E8 F8 G7:I8 A9:A34">
    <cfRule type="cellIs" priority="1" dxfId="5" operator="equal" stopIfTrue="1">
      <formula>1</formula>
    </cfRule>
    <cfRule type="cellIs" priority="2" dxfId="4" operator="equal" stopIfTrue="1">
      <formula>2</formula>
    </cfRule>
    <cfRule type="cellIs" priority="3" dxfId="3" operator="equal" stopIfTrue="1">
      <formula>3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5">
      <selection activeCell="L22" sqref="L22"/>
    </sheetView>
  </sheetViews>
  <sheetFormatPr defaultColWidth="11.421875" defaultRowHeight="12.75"/>
  <cols>
    <col min="1" max="1" width="6.7109375" style="3" bestFit="1" customWidth="1"/>
    <col min="2" max="2" width="6.7109375" style="3" customWidth="1"/>
    <col min="3" max="3" width="31.7109375" style="3" customWidth="1"/>
    <col min="4" max="4" width="20.57421875" style="3" customWidth="1"/>
    <col min="5" max="5" width="37.57421875" style="3" customWidth="1"/>
    <col min="6" max="6" width="11.57421875" style="3" customWidth="1"/>
    <col min="7" max="7" width="9.28125" style="3" bestFit="1" customWidth="1"/>
    <col min="8" max="9" width="11.57421875" style="3" bestFit="1" customWidth="1"/>
    <col min="10" max="16384" width="11.421875" style="3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0:11" ht="12.75">
      <c r="J3" s="1"/>
      <c r="K3" s="1"/>
    </row>
    <row r="4" spans="10:11" ht="12.75">
      <c r="J4" s="1"/>
      <c r="K4" s="1"/>
    </row>
    <row r="5" spans="10:11" ht="12.75">
      <c r="J5" s="1"/>
      <c r="K5" s="1"/>
    </row>
    <row r="6" spans="4:11" ht="17.25">
      <c r="D6" s="6" t="s">
        <v>5</v>
      </c>
      <c r="J6" s="1"/>
      <c r="K6" s="1"/>
    </row>
    <row r="7" spans="10:11" ht="12.75">
      <c r="J7" s="1"/>
      <c r="K7" s="1"/>
    </row>
    <row r="8" spans="10:11" ht="12.75">
      <c r="J8" s="1"/>
      <c r="K8" s="1"/>
    </row>
    <row r="9" spans="10:11" ht="12.75">
      <c r="J9" s="1"/>
      <c r="K9" s="1"/>
    </row>
    <row r="10" spans="1:11" ht="12.75">
      <c r="A10" s="12"/>
      <c r="B10" s="12"/>
      <c r="C10" s="12"/>
      <c r="D10" s="12"/>
      <c r="E10" s="12"/>
      <c r="F10" s="13" t="s">
        <v>12</v>
      </c>
      <c r="G10" s="13" t="s">
        <v>0</v>
      </c>
      <c r="H10" s="13" t="s">
        <v>0</v>
      </c>
      <c r="I10" s="13" t="s">
        <v>18</v>
      </c>
      <c r="J10" s="1"/>
      <c r="K10" s="1"/>
    </row>
    <row r="11" spans="1:9" ht="12.75">
      <c r="A11" s="14" t="s">
        <v>1</v>
      </c>
      <c r="B11" s="15" t="s">
        <v>2</v>
      </c>
      <c r="C11" s="16" t="s">
        <v>13</v>
      </c>
      <c r="D11" s="2" t="s">
        <v>14</v>
      </c>
      <c r="E11" s="2" t="s">
        <v>3</v>
      </c>
      <c r="F11" s="17" t="s">
        <v>15</v>
      </c>
      <c r="G11" s="17" t="s">
        <v>16</v>
      </c>
      <c r="H11" s="17" t="s">
        <v>17</v>
      </c>
      <c r="I11" s="17" t="s">
        <v>15</v>
      </c>
    </row>
    <row r="12" spans="1:9" ht="13.5">
      <c r="A12" s="2">
        <v>1</v>
      </c>
      <c r="B12" s="5">
        <f>SUM(F12:I12)</f>
        <v>48</v>
      </c>
      <c r="C12" s="18" t="s">
        <v>68</v>
      </c>
      <c r="D12" s="18" t="s">
        <v>78</v>
      </c>
      <c r="E12" s="18" t="s">
        <v>10</v>
      </c>
      <c r="F12" s="10">
        <v>12</v>
      </c>
      <c r="G12" s="10">
        <v>12</v>
      </c>
      <c r="H12" s="2">
        <v>12</v>
      </c>
      <c r="I12" s="2">
        <v>12</v>
      </c>
    </row>
    <row r="13" spans="1:9" ht="13.5">
      <c r="A13" s="2">
        <f>1+A12</f>
        <v>2</v>
      </c>
      <c r="B13" s="5">
        <f>SUM(F13:I13)</f>
        <v>28</v>
      </c>
      <c r="C13" s="18" t="s">
        <v>65</v>
      </c>
      <c r="D13" s="18" t="s">
        <v>76</v>
      </c>
      <c r="E13" s="19" t="s">
        <v>37</v>
      </c>
      <c r="F13" s="10">
        <v>8</v>
      </c>
      <c r="G13" s="10">
        <v>10</v>
      </c>
      <c r="H13" s="2"/>
      <c r="I13" s="2">
        <v>10</v>
      </c>
    </row>
    <row r="14" spans="1:9" ht="13.5">
      <c r="A14" s="2">
        <f>1+A13</f>
        <v>3</v>
      </c>
      <c r="B14" s="5">
        <f>SUM(F14:I14)</f>
        <v>25</v>
      </c>
      <c r="C14" s="18" t="s">
        <v>67</v>
      </c>
      <c r="D14" s="18" t="s">
        <v>151</v>
      </c>
      <c r="E14" s="19" t="s">
        <v>37</v>
      </c>
      <c r="F14" s="10">
        <v>6</v>
      </c>
      <c r="G14" s="10">
        <v>7</v>
      </c>
      <c r="H14" s="2">
        <v>8</v>
      </c>
      <c r="I14" s="2">
        <v>4</v>
      </c>
    </row>
    <row r="15" spans="1:9" ht="13.5">
      <c r="A15" s="2">
        <f>1+A14</f>
        <v>4</v>
      </c>
      <c r="B15" s="5">
        <f>SUM(F15:I15)</f>
        <v>23</v>
      </c>
      <c r="C15" s="18" t="s">
        <v>61</v>
      </c>
      <c r="D15" s="18" t="s">
        <v>150</v>
      </c>
      <c r="E15" s="19" t="s">
        <v>11</v>
      </c>
      <c r="F15" s="10">
        <v>5</v>
      </c>
      <c r="G15" s="10">
        <v>3</v>
      </c>
      <c r="H15" s="2">
        <v>10</v>
      </c>
      <c r="I15" s="2">
        <v>5</v>
      </c>
    </row>
    <row r="16" spans="1:9" ht="14.25" customHeight="1">
      <c r="A16" s="2">
        <f>1+A15</f>
        <v>5</v>
      </c>
      <c r="B16" s="5">
        <f>SUM(F16:I16)</f>
        <v>16</v>
      </c>
      <c r="C16" s="18" t="s">
        <v>66</v>
      </c>
      <c r="D16" s="18" t="s">
        <v>77</v>
      </c>
      <c r="E16" s="19" t="s">
        <v>37</v>
      </c>
      <c r="F16" s="10"/>
      <c r="G16" s="10">
        <v>8</v>
      </c>
      <c r="H16" s="2"/>
      <c r="I16" s="2">
        <v>8</v>
      </c>
    </row>
    <row r="17" spans="1:9" ht="13.5">
      <c r="A17" s="2">
        <f>1+A16</f>
        <v>6</v>
      </c>
      <c r="B17" s="5">
        <f>SUM(F17:I17)</f>
        <v>15</v>
      </c>
      <c r="C17" s="18" t="s">
        <v>60</v>
      </c>
      <c r="D17" s="18" t="s">
        <v>73</v>
      </c>
      <c r="E17" s="19" t="s">
        <v>11</v>
      </c>
      <c r="F17" s="10">
        <v>4</v>
      </c>
      <c r="G17" s="10">
        <v>5</v>
      </c>
      <c r="H17" s="2"/>
      <c r="I17" s="2">
        <v>6</v>
      </c>
    </row>
    <row r="18" spans="1:9" ht="13.5">
      <c r="A18" s="2">
        <f>1+A17</f>
        <v>7</v>
      </c>
      <c r="B18" s="5">
        <f>SUM(F18:I18)</f>
        <v>13</v>
      </c>
      <c r="C18" s="18" t="s">
        <v>69</v>
      </c>
      <c r="D18" s="18" t="s">
        <v>79</v>
      </c>
      <c r="E18" s="19" t="s">
        <v>10</v>
      </c>
      <c r="F18" s="10">
        <v>7</v>
      </c>
      <c r="G18" s="10">
        <v>6</v>
      </c>
      <c r="H18" s="2"/>
      <c r="I18" s="2"/>
    </row>
    <row r="19" spans="1:9" ht="13.5">
      <c r="A19" s="2">
        <f>1+A18</f>
        <v>8</v>
      </c>
      <c r="B19" s="5">
        <f>SUM(F19:I19)</f>
        <v>11</v>
      </c>
      <c r="C19" s="20" t="s">
        <v>100</v>
      </c>
      <c r="D19" s="20" t="s">
        <v>101</v>
      </c>
      <c r="E19" s="20" t="s">
        <v>11</v>
      </c>
      <c r="F19" s="24">
        <v>1</v>
      </c>
      <c r="G19" s="24"/>
      <c r="H19" s="2">
        <v>7</v>
      </c>
      <c r="I19" s="2">
        <v>3</v>
      </c>
    </row>
    <row r="20" spans="1:9" ht="13.5">
      <c r="A20" s="2">
        <f>1+A19</f>
        <v>9</v>
      </c>
      <c r="B20" s="5">
        <f>SUM(F20:I20)</f>
        <v>10</v>
      </c>
      <c r="C20" s="18" t="s">
        <v>97</v>
      </c>
      <c r="D20" s="18" t="s">
        <v>98</v>
      </c>
      <c r="E20" s="19" t="s">
        <v>99</v>
      </c>
      <c r="F20" s="10">
        <v>10</v>
      </c>
      <c r="G20" s="10"/>
      <c r="H20" s="2"/>
      <c r="I20" s="2"/>
    </row>
    <row r="21" spans="1:9" ht="13.5">
      <c r="A21" s="2">
        <f>1+A20</f>
        <v>10</v>
      </c>
      <c r="B21" s="5">
        <f>SUM(F21:I21)</f>
        <v>9</v>
      </c>
      <c r="C21" s="18" t="s">
        <v>70</v>
      </c>
      <c r="D21" s="18" t="s">
        <v>87</v>
      </c>
      <c r="E21" s="19" t="s">
        <v>80</v>
      </c>
      <c r="F21" s="10"/>
      <c r="G21" s="10">
        <v>2</v>
      </c>
      <c r="H21" s="2"/>
      <c r="I21" s="2">
        <v>7</v>
      </c>
    </row>
    <row r="22" spans="1:9" ht="13.5">
      <c r="A22" s="2">
        <f>1+A21</f>
        <v>11</v>
      </c>
      <c r="B22" s="5">
        <f>SUM(F22:I22)</f>
        <v>7</v>
      </c>
      <c r="C22" s="18" t="s">
        <v>62</v>
      </c>
      <c r="D22" s="18" t="s">
        <v>87</v>
      </c>
      <c r="E22" s="19" t="s">
        <v>11</v>
      </c>
      <c r="F22" s="10"/>
      <c r="G22" s="10">
        <v>1</v>
      </c>
      <c r="H22" s="2">
        <v>6</v>
      </c>
      <c r="I22" s="2"/>
    </row>
    <row r="23" spans="1:9" ht="13.5">
      <c r="A23" s="2">
        <f>1+A22</f>
        <v>12</v>
      </c>
      <c r="B23" s="5">
        <f>SUM(F23:I23)</f>
        <v>4</v>
      </c>
      <c r="C23" s="18" t="s">
        <v>64</v>
      </c>
      <c r="D23" s="18" t="s">
        <v>75</v>
      </c>
      <c r="E23" s="19" t="s">
        <v>26</v>
      </c>
      <c r="F23" s="10"/>
      <c r="G23" s="10">
        <v>4</v>
      </c>
      <c r="H23" s="2"/>
      <c r="I23" s="2"/>
    </row>
    <row r="24" spans="1:9" ht="13.5">
      <c r="A24" s="2">
        <f>1+A23</f>
        <v>13</v>
      </c>
      <c r="B24" s="5">
        <f>SUM(F24:I24)</f>
        <v>4</v>
      </c>
      <c r="C24" s="18" t="s">
        <v>58</v>
      </c>
      <c r="D24" s="18" t="s">
        <v>71</v>
      </c>
      <c r="E24" s="19" t="s">
        <v>11</v>
      </c>
      <c r="F24" s="10">
        <v>3</v>
      </c>
      <c r="G24" s="10">
        <v>1</v>
      </c>
      <c r="H24" s="2"/>
      <c r="I24" s="2"/>
    </row>
    <row r="25" spans="1:9" ht="13.5">
      <c r="A25" s="2">
        <f>1+A24</f>
        <v>14</v>
      </c>
      <c r="B25" s="5">
        <f>SUM(F25:I25)</f>
        <v>3</v>
      </c>
      <c r="C25" s="18" t="s">
        <v>59</v>
      </c>
      <c r="D25" s="18" t="s">
        <v>72</v>
      </c>
      <c r="E25" s="19" t="s">
        <v>11</v>
      </c>
      <c r="F25" s="10">
        <v>2</v>
      </c>
      <c r="G25" s="10">
        <v>1</v>
      </c>
      <c r="H25" s="2"/>
      <c r="I25" s="2"/>
    </row>
    <row r="26" spans="1:9" ht="13.5">
      <c r="A26" s="2">
        <f>1+A25</f>
        <v>15</v>
      </c>
      <c r="B26" s="5">
        <f>SUM(F26:I26)</f>
        <v>2</v>
      </c>
      <c r="C26" s="20" t="s">
        <v>158</v>
      </c>
      <c r="D26" s="20" t="s">
        <v>159</v>
      </c>
      <c r="E26" s="19" t="s">
        <v>80</v>
      </c>
      <c r="F26" s="21"/>
      <c r="G26" s="21"/>
      <c r="H26" s="2"/>
      <c r="I26" s="2">
        <v>2</v>
      </c>
    </row>
    <row r="27" spans="1:9" ht="13.5">
      <c r="A27" s="2">
        <f>1+A26</f>
        <v>16</v>
      </c>
      <c r="B27" s="5">
        <f>SUM(F27:I27)</f>
        <v>1</v>
      </c>
      <c r="C27" s="18" t="s">
        <v>63</v>
      </c>
      <c r="D27" s="18" t="s">
        <v>74</v>
      </c>
      <c r="E27" s="19" t="s">
        <v>26</v>
      </c>
      <c r="F27" s="23"/>
      <c r="G27" s="23">
        <v>1</v>
      </c>
      <c r="H27" s="2"/>
      <c r="I27" s="2"/>
    </row>
    <row r="28" spans="1:9" ht="13.5">
      <c r="A28" s="2"/>
      <c r="B28" s="2"/>
      <c r="C28" s="20"/>
      <c r="D28" s="20"/>
      <c r="E28" s="20"/>
      <c r="F28" s="21"/>
      <c r="G28" s="21"/>
      <c r="H28" s="2"/>
      <c r="I28" s="2"/>
    </row>
    <row r="29" spans="1:9" ht="13.5">
      <c r="A29" s="2"/>
      <c r="B29" s="2"/>
      <c r="C29" s="20"/>
      <c r="D29" s="20"/>
      <c r="E29" s="20"/>
      <c r="F29" s="21"/>
      <c r="G29" s="21"/>
      <c r="H29" s="2"/>
      <c r="I29" s="2"/>
    </row>
    <row r="30" spans="1:9" ht="13.5">
      <c r="A30" s="2"/>
      <c r="B30" s="2"/>
      <c r="C30" s="20"/>
      <c r="D30" s="20"/>
      <c r="E30" s="20"/>
      <c r="F30" s="21"/>
      <c r="G30" s="21"/>
      <c r="H30" s="2"/>
      <c r="I30" s="2"/>
    </row>
    <row r="31" spans="1:9" ht="13.5">
      <c r="A31" s="2"/>
      <c r="B31" s="2"/>
      <c r="C31" s="20"/>
      <c r="D31" s="20"/>
      <c r="E31" s="20"/>
      <c r="F31" s="21"/>
      <c r="G31" s="21"/>
      <c r="H31" s="2"/>
      <c r="I31" s="2"/>
    </row>
    <row r="32" spans="1:9" ht="13.5">
      <c r="A32" s="2"/>
      <c r="B32" s="2"/>
      <c r="C32" s="20"/>
      <c r="D32" s="20"/>
      <c r="E32" s="20"/>
      <c r="F32" s="21"/>
      <c r="G32" s="21"/>
      <c r="H32" s="2"/>
      <c r="I32" s="2"/>
    </row>
    <row r="33" spans="1:9" ht="13.5">
      <c r="A33" s="2"/>
      <c r="B33" s="2"/>
      <c r="C33" s="20"/>
      <c r="D33" s="20"/>
      <c r="E33" s="20"/>
      <c r="F33" s="21"/>
      <c r="G33" s="21"/>
      <c r="H33" s="2"/>
      <c r="I33" s="2"/>
    </row>
    <row r="34" spans="1:9" ht="13.5">
      <c r="A34" s="2"/>
      <c r="B34" s="2"/>
      <c r="C34" s="20"/>
      <c r="D34" s="20"/>
      <c r="E34" s="20"/>
      <c r="F34" s="21"/>
      <c r="G34" s="21"/>
      <c r="H34" s="2"/>
      <c r="I34" s="2"/>
    </row>
    <row r="35" spans="1:9" ht="13.5">
      <c r="A35" s="2"/>
      <c r="B35" s="2"/>
      <c r="C35" s="20"/>
      <c r="D35" s="20"/>
      <c r="E35" s="20"/>
      <c r="F35" s="21"/>
      <c r="G35" s="21"/>
      <c r="H35" s="2"/>
      <c r="I35" s="2"/>
    </row>
    <row r="36" spans="1:9" ht="13.5">
      <c r="A36" s="2"/>
      <c r="B36" s="2"/>
      <c r="C36" s="20"/>
      <c r="D36" s="20"/>
      <c r="E36" s="20"/>
      <c r="F36" s="21"/>
      <c r="G36" s="21"/>
      <c r="H36" s="2"/>
      <c r="I36" s="2"/>
    </row>
    <row r="37" spans="1:9" ht="13.5">
      <c r="A37" s="2"/>
      <c r="B37" s="2"/>
      <c r="C37" s="20"/>
      <c r="D37" s="20"/>
      <c r="E37" s="20"/>
      <c r="F37" s="21"/>
      <c r="G37" s="21"/>
      <c r="H37" s="2"/>
      <c r="I37" s="2"/>
    </row>
    <row r="38" spans="1:9" ht="12.75">
      <c r="A38" s="4"/>
      <c r="B38" s="5"/>
      <c r="C38" s="2"/>
      <c r="D38" s="2"/>
      <c r="E38" s="4"/>
      <c r="F38" s="4"/>
      <c r="G38" s="4"/>
      <c r="H38" s="2"/>
      <c r="I38" s="2"/>
    </row>
    <row r="39" spans="1:9" ht="12.75">
      <c r="A39" s="4"/>
      <c r="B39" s="5"/>
      <c r="C39" s="2"/>
      <c r="D39" s="2"/>
      <c r="E39" s="9"/>
      <c r="F39" s="9"/>
      <c r="G39" s="8"/>
      <c r="H39" s="9"/>
      <c r="I39" s="9"/>
    </row>
    <row r="40" spans="1:9" ht="12.75">
      <c r="A40" s="4"/>
      <c r="B40" s="5"/>
      <c r="C40" s="2"/>
      <c r="D40" s="2"/>
      <c r="E40" s="9"/>
      <c r="F40" s="9"/>
      <c r="G40" s="8"/>
      <c r="H40" s="8"/>
      <c r="I40" s="9"/>
    </row>
    <row r="41" spans="1:9" ht="12.75">
      <c r="A41" s="4"/>
      <c r="B41" s="5"/>
      <c r="C41" s="2"/>
      <c r="D41" s="2"/>
      <c r="E41" s="9"/>
      <c r="F41" s="9"/>
      <c r="G41" s="8"/>
      <c r="H41" s="9"/>
      <c r="I41" s="2"/>
    </row>
  </sheetData>
  <sheetProtection/>
  <conditionalFormatting sqref="J5:K10 A20:E41 C17:C24 A10:F19 I41 G40:G41 E11:I39 A14:A27 B13:B27">
    <cfRule type="cellIs" priority="133" dxfId="2" operator="equal" stopIfTrue="1">
      <formula>12</formula>
    </cfRule>
    <cfRule type="cellIs" priority="134" dxfId="1" operator="equal" stopIfTrue="1">
      <formula>10</formula>
    </cfRule>
    <cfRule type="cellIs" priority="135" dxfId="0" operator="equal" stopIfTrue="1">
      <formula>8</formula>
    </cfRule>
  </conditionalFormatting>
  <conditionalFormatting sqref="E37:E39 E25 E21:E23 E17:E18 D26 D15:E15 C12:C13 C16:D16 D13:E13 C14:D14 A10:I11 D17:D21 E27:E29 A12:A41">
    <cfRule type="cellIs" priority="10" dxfId="2" operator="equal" stopIfTrue="1">
      <formula>1</formula>
    </cfRule>
    <cfRule type="cellIs" priority="11" dxfId="1" operator="equal" stopIfTrue="1">
      <formula>2</formula>
    </cfRule>
    <cfRule type="cellIs" priority="12" dxfId="0" operator="equal" stopIfTrue="1">
      <formula>3</formula>
    </cfRule>
  </conditionalFormatting>
  <conditionalFormatting sqref="F12:I25">
    <cfRule type="cellIs" priority="4" dxfId="5" operator="equal" stopIfTrue="1">
      <formula>12</formula>
    </cfRule>
    <cfRule type="cellIs" priority="5" dxfId="4" operator="equal" stopIfTrue="1">
      <formula>10</formula>
    </cfRule>
    <cfRule type="cellIs" priority="6" dxfId="3" operator="equal" stopIfTrue="1">
      <formula>8</formula>
    </cfRule>
  </conditionalFormatting>
  <conditionalFormatting sqref="A10:E11 F11 G10:I11 A12:A37">
    <cfRule type="cellIs" priority="1" dxfId="5" operator="equal" stopIfTrue="1">
      <formula>1</formula>
    </cfRule>
    <cfRule type="cellIs" priority="2" dxfId="4" operator="equal" stopIfTrue="1">
      <formula>2</formula>
    </cfRule>
    <cfRule type="cellIs" priority="3" dxfId="3" operator="equal" stopIfTrue="1">
      <formula>3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6.7109375" style="3" bestFit="1" customWidth="1"/>
    <col min="2" max="2" width="6.7109375" style="3" customWidth="1"/>
    <col min="3" max="3" width="32.00390625" style="3" bestFit="1" customWidth="1"/>
    <col min="4" max="4" width="21.140625" style="3" customWidth="1"/>
    <col min="5" max="5" width="35.8515625" style="3" customWidth="1"/>
    <col min="6" max="6" width="11.57421875" style="3" bestFit="1" customWidth="1"/>
    <col min="7" max="7" width="9.28125" style="3" bestFit="1" customWidth="1"/>
    <col min="8" max="8" width="11.57421875" style="3" bestFit="1" customWidth="1"/>
    <col min="9" max="16384" width="11.421875" style="3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0:11" ht="12.75">
      <c r="J3" s="1"/>
      <c r="K3" s="1"/>
    </row>
    <row r="4" spans="4:11" ht="17.25">
      <c r="D4" s="6" t="s">
        <v>6</v>
      </c>
      <c r="J4" s="1"/>
      <c r="K4" s="1"/>
    </row>
    <row r="5" spans="10:11" ht="12.75">
      <c r="J5" s="1"/>
      <c r="K5" s="1"/>
    </row>
    <row r="6" spans="6:11" ht="12.75">
      <c r="F6" s="13" t="s">
        <v>12</v>
      </c>
      <c r="G6" s="13" t="s">
        <v>0</v>
      </c>
      <c r="H6" s="13" t="s">
        <v>0</v>
      </c>
      <c r="I6" s="13" t="s">
        <v>18</v>
      </c>
      <c r="J6" s="1"/>
      <c r="K6" s="1"/>
    </row>
    <row r="7" spans="1:11" ht="12.75">
      <c r="A7" s="14" t="s">
        <v>1</v>
      </c>
      <c r="B7" s="22" t="s">
        <v>2</v>
      </c>
      <c r="C7" s="16" t="s">
        <v>13</v>
      </c>
      <c r="D7" s="2" t="s">
        <v>14</v>
      </c>
      <c r="E7" s="2" t="s">
        <v>3</v>
      </c>
      <c r="F7" s="17" t="s">
        <v>15</v>
      </c>
      <c r="G7" s="17" t="s">
        <v>16</v>
      </c>
      <c r="H7" s="17" t="s">
        <v>17</v>
      </c>
      <c r="I7" s="17" t="s">
        <v>15</v>
      </c>
      <c r="J7" s="1"/>
      <c r="K7" s="1"/>
    </row>
    <row r="8" spans="1:11" ht="13.5">
      <c r="A8" s="2">
        <v>1</v>
      </c>
      <c r="B8" s="5">
        <f aca="true" t="shared" si="0" ref="B8:B30">SUM(F8:I8)</f>
        <v>48</v>
      </c>
      <c r="C8" s="18" t="s">
        <v>19</v>
      </c>
      <c r="D8" s="18" t="s">
        <v>20</v>
      </c>
      <c r="E8" s="18" t="s">
        <v>10</v>
      </c>
      <c r="F8" s="10">
        <v>12</v>
      </c>
      <c r="G8" s="10">
        <v>12</v>
      </c>
      <c r="H8" s="2">
        <v>12</v>
      </c>
      <c r="I8" s="2">
        <v>12</v>
      </c>
      <c r="J8" s="1"/>
      <c r="K8" s="1"/>
    </row>
    <row r="9" spans="1:11" ht="13.5">
      <c r="A9" s="2">
        <f aca="true" t="shared" si="1" ref="A9:A30">1+A8</f>
        <v>2</v>
      </c>
      <c r="B9" s="5">
        <f t="shared" si="0"/>
        <v>38</v>
      </c>
      <c r="C9" s="18" t="s">
        <v>21</v>
      </c>
      <c r="D9" s="18" t="s">
        <v>22</v>
      </c>
      <c r="E9" s="19" t="s">
        <v>11</v>
      </c>
      <c r="F9" s="10">
        <v>10</v>
      </c>
      <c r="G9" s="10">
        <v>10</v>
      </c>
      <c r="H9" s="2">
        <v>8</v>
      </c>
      <c r="I9" s="2">
        <v>10</v>
      </c>
      <c r="J9" s="1"/>
      <c r="K9" s="1"/>
    </row>
    <row r="10" spans="1:9" ht="13.5">
      <c r="A10" s="2">
        <f t="shared" si="1"/>
        <v>3</v>
      </c>
      <c r="B10" s="5">
        <f t="shared" si="0"/>
        <v>28</v>
      </c>
      <c r="C10" s="18" t="s">
        <v>23</v>
      </c>
      <c r="D10" s="18" t="s">
        <v>126</v>
      </c>
      <c r="E10" s="19" t="s">
        <v>11</v>
      </c>
      <c r="F10" s="10">
        <v>5</v>
      </c>
      <c r="G10" s="10">
        <v>8</v>
      </c>
      <c r="H10" s="2">
        <v>7</v>
      </c>
      <c r="I10" s="2">
        <v>8</v>
      </c>
    </row>
    <row r="11" spans="1:9" ht="13.5">
      <c r="A11" s="2">
        <f t="shared" si="1"/>
        <v>4</v>
      </c>
      <c r="B11" s="5">
        <f t="shared" si="0"/>
        <v>23</v>
      </c>
      <c r="C11" s="18" t="s">
        <v>24</v>
      </c>
      <c r="D11" s="18" t="s">
        <v>25</v>
      </c>
      <c r="E11" s="19" t="s">
        <v>26</v>
      </c>
      <c r="F11" s="10"/>
      <c r="G11" s="10">
        <v>7</v>
      </c>
      <c r="H11" s="2">
        <v>10</v>
      </c>
      <c r="I11" s="2">
        <v>6</v>
      </c>
    </row>
    <row r="12" spans="1:9" ht="13.5">
      <c r="A12" s="2">
        <f t="shared" si="1"/>
        <v>5</v>
      </c>
      <c r="B12" s="5">
        <f t="shared" si="0"/>
        <v>23</v>
      </c>
      <c r="C12" s="18" t="s">
        <v>27</v>
      </c>
      <c r="D12" s="18" t="s">
        <v>28</v>
      </c>
      <c r="E12" s="19" t="s">
        <v>11</v>
      </c>
      <c r="F12" s="10">
        <v>4</v>
      </c>
      <c r="G12" s="10">
        <v>6</v>
      </c>
      <c r="H12" s="2">
        <v>6</v>
      </c>
      <c r="I12" s="2">
        <v>7</v>
      </c>
    </row>
    <row r="13" spans="1:9" ht="13.5">
      <c r="A13" s="2">
        <f t="shared" si="1"/>
        <v>6</v>
      </c>
      <c r="B13" s="5">
        <f t="shared" si="0"/>
        <v>16</v>
      </c>
      <c r="C13" s="18" t="s">
        <v>95</v>
      </c>
      <c r="D13" s="18" t="s">
        <v>29</v>
      </c>
      <c r="E13" s="19" t="s">
        <v>11</v>
      </c>
      <c r="F13" s="10">
        <v>6</v>
      </c>
      <c r="G13" s="10">
        <v>5</v>
      </c>
      <c r="H13" s="2">
        <v>5</v>
      </c>
      <c r="I13" s="2"/>
    </row>
    <row r="14" spans="1:9" ht="13.5">
      <c r="A14" s="2">
        <f t="shared" si="1"/>
        <v>7</v>
      </c>
      <c r="B14" s="5">
        <f t="shared" si="0"/>
        <v>13</v>
      </c>
      <c r="C14" s="18" t="s">
        <v>123</v>
      </c>
      <c r="D14" s="18" t="s">
        <v>124</v>
      </c>
      <c r="E14" s="19" t="s">
        <v>119</v>
      </c>
      <c r="F14" s="10">
        <v>8</v>
      </c>
      <c r="G14" s="10"/>
      <c r="H14" s="2"/>
      <c r="I14" s="2">
        <v>5</v>
      </c>
    </row>
    <row r="15" spans="1:9" ht="13.5">
      <c r="A15" s="2">
        <f t="shared" si="1"/>
        <v>8</v>
      </c>
      <c r="B15" s="5">
        <f t="shared" si="0"/>
        <v>10</v>
      </c>
      <c r="C15" s="18" t="s">
        <v>33</v>
      </c>
      <c r="D15" s="18" t="s">
        <v>35</v>
      </c>
      <c r="E15" s="19" t="s">
        <v>34</v>
      </c>
      <c r="F15" s="11">
        <v>1</v>
      </c>
      <c r="G15" s="11">
        <v>2</v>
      </c>
      <c r="H15" s="2">
        <v>4</v>
      </c>
      <c r="I15" s="2">
        <v>3</v>
      </c>
    </row>
    <row r="16" spans="1:9" ht="13.5">
      <c r="A16" s="2">
        <f t="shared" si="1"/>
        <v>9</v>
      </c>
      <c r="B16" s="5">
        <f t="shared" si="0"/>
        <v>8</v>
      </c>
      <c r="C16" s="18" t="s">
        <v>96</v>
      </c>
      <c r="D16" s="18" t="s">
        <v>32</v>
      </c>
      <c r="E16" s="19" t="s">
        <v>11</v>
      </c>
      <c r="F16" s="10">
        <v>3</v>
      </c>
      <c r="G16" s="10">
        <v>3</v>
      </c>
      <c r="H16" s="2">
        <v>1</v>
      </c>
      <c r="I16" s="2">
        <v>1</v>
      </c>
    </row>
    <row r="17" spans="1:9" ht="13.5">
      <c r="A17" s="2">
        <f t="shared" si="1"/>
        <v>10</v>
      </c>
      <c r="B17" s="5">
        <f t="shared" si="0"/>
        <v>7</v>
      </c>
      <c r="C17" s="18" t="s">
        <v>125</v>
      </c>
      <c r="D17" s="18" t="s">
        <v>124</v>
      </c>
      <c r="E17" s="19" t="s">
        <v>119</v>
      </c>
      <c r="F17" s="10">
        <v>7</v>
      </c>
      <c r="G17" s="10"/>
      <c r="H17" s="2"/>
      <c r="I17" s="2"/>
    </row>
    <row r="18" spans="1:9" ht="13.5">
      <c r="A18" s="2">
        <f t="shared" si="1"/>
        <v>11</v>
      </c>
      <c r="B18" s="5">
        <f t="shared" si="0"/>
        <v>7</v>
      </c>
      <c r="C18" s="18" t="s">
        <v>30</v>
      </c>
      <c r="D18" s="18" t="s">
        <v>31</v>
      </c>
      <c r="E18" s="19" t="s">
        <v>11</v>
      </c>
      <c r="F18" s="10"/>
      <c r="G18" s="10">
        <v>4</v>
      </c>
      <c r="H18" s="2">
        <v>3</v>
      </c>
      <c r="I18" s="2"/>
    </row>
    <row r="19" spans="1:9" ht="13.5">
      <c r="A19" s="2">
        <f t="shared" si="1"/>
        <v>12</v>
      </c>
      <c r="B19" s="5">
        <f t="shared" si="0"/>
        <v>4</v>
      </c>
      <c r="C19" s="18" t="s">
        <v>36</v>
      </c>
      <c r="D19" s="18" t="s">
        <v>39</v>
      </c>
      <c r="E19" s="19" t="s">
        <v>37</v>
      </c>
      <c r="F19" s="10">
        <v>1</v>
      </c>
      <c r="G19" s="10">
        <v>1</v>
      </c>
      <c r="H19" s="2">
        <v>1</v>
      </c>
      <c r="I19" s="2">
        <v>1</v>
      </c>
    </row>
    <row r="20" spans="1:9" ht="13.5">
      <c r="A20" s="2">
        <f t="shared" si="1"/>
        <v>13</v>
      </c>
      <c r="B20" s="5">
        <f t="shared" si="0"/>
        <v>4</v>
      </c>
      <c r="C20" s="18" t="s">
        <v>41</v>
      </c>
      <c r="D20" s="18" t="s">
        <v>42</v>
      </c>
      <c r="E20" s="19" t="s">
        <v>11</v>
      </c>
      <c r="F20" s="10">
        <v>1</v>
      </c>
      <c r="G20" s="10">
        <v>1</v>
      </c>
      <c r="H20" s="2">
        <v>1</v>
      </c>
      <c r="I20" s="2">
        <v>1</v>
      </c>
    </row>
    <row r="21" spans="1:9" ht="13.5">
      <c r="A21" s="2">
        <f t="shared" si="1"/>
        <v>14</v>
      </c>
      <c r="B21" s="5">
        <f t="shared" si="0"/>
        <v>4</v>
      </c>
      <c r="C21" s="18" t="s">
        <v>38</v>
      </c>
      <c r="D21" s="18" t="s">
        <v>40</v>
      </c>
      <c r="E21" s="19" t="s">
        <v>37</v>
      </c>
      <c r="F21" s="10"/>
      <c r="G21" s="10">
        <v>1</v>
      </c>
      <c r="H21" s="2">
        <v>2</v>
      </c>
      <c r="I21" s="2">
        <v>1</v>
      </c>
    </row>
    <row r="22" spans="1:9" ht="13.5">
      <c r="A22" s="2">
        <f t="shared" si="1"/>
        <v>15</v>
      </c>
      <c r="B22" s="5">
        <f t="shared" si="0"/>
        <v>4</v>
      </c>
      <c r="C22" s="20" t="s">
        <v>127</v>
      </c>
      <c r="D22" s="20" t="s">
        <v>71</v>
      </c>
      <c r="E22" s="20" t="s">
        <v>26</v>
      </c>
      <c r="F22" s="21">
        <v>2</v>
      </c>
      <c r="G22" s="21"/>
      <c r="H22" s="2"/>
      <c r="I22" s="2">
        <v>2</v>
      </c>
    </row>
    <row r="23" spans="1:9" ht="13.5">
      <c r="A23" s="2">
        <f t="shared" si="1"/>
        <v>16</v>
      </c>
      <c r="B23" s="5">
        <f t="shared" si="0"/>
        <v>4</v>
      </c>
      <c r="C23" s="20" t="s">
        <v>160</v>
      </c>
      <c r="D23" s="20" t="s">
        <v>101</v>
      </c>
      <c r="E23" s="20" t="s">
        <v>37</v>
      </c>
      <c r="F23" s="21"/>
      <c r="G23" s="21"/>
      <c r="H23" s="2"/>
      <c r="I23" s="2">
        <v>4</v>
      </c>
    </row>
    <row r="24" spans="1:9" ht="13.5">
      <c r="A24" s="2">
        <f t="shared" si="1"/>
        <v>17</v>
      </c>
      <c r="B24" s="5">
        <f t="shared" si="0"/>
        <v>3</v>
      </c>
      <c r="C24" s="20" t="s">
        <v>128</v>
      </c>
      <c r="D24" s="20" t="s">
        <v>129</v>
      </c>
      <c r="E24" s="20" t="s">
        <v>34</v>
      </c>
      <c r="F24" s="21">
        <v>1</v>
      </c>
      <c r="G24" s="21"/>
      <c r="H24" s="2">
        <v>1</v>
      </c>
      <c r="I24" s="2">
        <v>1</v>
      </c>
    </row>
    <row r="25" spans="1:9" ht="13.5">
      <c r="A25" s="2">
        <f t="shared" si="1"/>
        <v>18</v>
      </c>
      <c r="B25" s="5">
        <f t="shared" si="0"/>
        <v>2</v>
      </c>
      <c r="C25" s="20" t="s">
        <v>134</v>
      </c>
      <c r="D25" s="20" t="s">
        <v>129</v>
      </c>
      <c r="E25" s="20" t="s">
        <v>34</v>
      </c>
      <c r="F25" s="21">
        <v>1</v>
      </c>
      <c r="G25" s="21"/>
      <c r="H25" s="2">
        <v>1</v>
      </c>
      <c r="I25" s="2"/>
    </row>
    <row r="26" spans="1:9" ht="13.5">
      <c r="A26" s="2">
        <f t="shared" si="1"/>
        <v>19</v>
      </c>
      <c r="B26" s="5">
        <f t="shared" si="0"/>
        <v>2</v>
      </c>
      <c r="C26" s="20" t="s">
        <v>153</v>
      </c>
      <c r="D26" s="20" t="s">
        <v>152</v>
      </c>
      <c r="E26" s="20" t="s">
        <v>34</v>
      </c>
      <c r="F26" s="21"/>
      <c r="G26" s="21"/>
      <c r="H26" s="2">
        <v>1</v>
      </c>
      <c r="I26" s="2">
        <v>1</v>
      </c>
    </row>
    <row r="27" spans="1:9" ht="13.5">
      <c r="A27" s="2">
        <f t="shared" si="1"/>
        <v>20</v>
      </c>
      <c r="B27" s="5">
        <f t="shared" si="0"/>
        <v>1</v>
      </c>
      <c r="C27" s="20" t="s">
        <v>130</v>
      </c>
      <c r="D27" s="20" t="s">
        <v>131</v>
      </c>
      <c r="E27" s="20" t="s">
        <v>117</v>
      </c>
      <c r="F27" s="21">
        <v>1</v>
      </c>
      <c r="G27" s="21"/>
      <c r="H27" s="2"/>
      <c r="I27" s="2"/>
    </row>
    <row r="28" spans="1:9" ht="13.5">
      <c r="A28" s="2">
        <f t="shared" si="1"/>
        <v>21</v>
      </c>
      <c r="B28" s="5">
        <f t="shared" si="0"/>
        <v>1</v>
      </c>
      <c r="C28" s="20" t="s">
        <v>132</v>
      </c>
      <c r="D28" s="20" t="s">
        <v>133</v>
      </c>
      <c r="E28" s="20" t="s">
        <v>11</v>
      </c>
      <c r="F28" s="21">
        <v>1</v>
      </c>
      <c r="G28" s="21"/>
      <c r="H28" s="2"/>
      <c r="I28" s="2"/>
    </row>
    <row r="29" spans="1:9" ht="13.5">
      <c r="A29" s="2">
        <f t="shared" si="1"/>
        <v>22</v>
      </c>
      <c r="B29" s="5">
        <f t="shared" si="0"/>
        <v>1</v>
      </c>
      <c r="C29" s="20" t="s">
        <v>155</v>
      </c>
      <c r="D29" s="20" t="s">
        <v>154</v>
      </c>
      <c r="E29" s="20" t="s">
        <v>156</v>
      </c>
      <c r="F29" s="21"/>
      <c r="G29" s="21"/>
      <c r="H29" s="2">
        <v>1</v>
      </c>
      <c r="I29" s="2"/>
    </row>
    <row r="30" spans="1:9" ht="13.5">
      <c r="A30" s="2">
        <f t="shared" si="1"/>
        <v>23</v>
      </c>
      <c r="B30" s="5">
        <f t="shared" si="0"/>
        <v>1</v>
      </c>
      <c r="C30" s="20" t="s">
        <v>161</v>
      </c>
      <c r="D30" s="20" t="s">
        <v>131</v>
      </c>
      <c r="E30" s="20" t="s">
        <v>37</v>
      </c>
      <c r="F30" s="21"/>
      <c r="G30" s="21"/>
      <c r="H30" s="2"/>
      <c r="I30" s="2">
        <v>1</v>
      </c>
    </row>
    <row r="31" spans="1:9" ht="13.5">
      <c r="A31" s="2"/>
      <c r="B31" s="2"/>
      <c r="C31" s="20"/>
      <c r="D31" s="20"/>
      <c r="E31" s="20"/>
      <c r="F31" s="21"/>
      <c r="G31" s="21"/>
      <c r="H31" s="2"/>
      <c r="I31" s="2"/>
    </row>
    <row r="32" spans="1:9" ht="13.5">
      <c r="A32" s="2"/>
      <c r="B32" s="2"/>
      <c r="C32" s="20"/>
      <c r="D32" s="20"/>
      <c r="E32" s="20"/>
      <c r="F32" s="21"/>
      <c r="G32" s="21"/>
      <c r="H32" s="2"/>
      <c r="I32" s="2"/>
    </row>
    <row r="33" spans="1:9" ht="13.5">
      <c r="A33" s="2"/>
      <c r="B33" s="5"/>
      <c r="C33" s="20"/>
      <c r="D33" s="20"/>
      <c r="E33" s="20"/>
      <c r="F33" s="21"/>
      <c r="G33" s="21"/>
      <c r="H33" s="2"/>
      <c r="I33" s="2"/>
    </row>
    <row r="34" spans="1:9" ht="12.75">
      <c r="A34" s="4"/>
      <c r="B34" s="5"/>
      <c r="C34" s="2"/>
      <c r="D34" s="2"/>
      <c r="E34" s="4"/>
      <c r="F34" s="4"/>
      <c r="G34" s="4"/>
      <c r="H34" s="2"/>
      <c r="I34" s="2"/>
    </row>
    <row r="35" spans="1:9" ht="12.75">
      <c r="A35" s="4"/>
      <c r="B35" s="5"/>
      <c r="C35" s="2"/>
      <c r="D35" s="2"/>
      <c r="E35" s="9"/>
      <c r="F35" s="9"/>
      <c r="G35" s="8"/>
      <c r="H35" s="9"/>
      <c r="I35" s="9"/>
    </row>
    <row r="36" spans="1:9" ht="12.75">
      <c r="A36" s="4"/>
      <c r="B36" s="5"/>
      <c r="C36" s="2"/>
      <c r="D36" s="2"/>
      <c r="E36" s="9"/>
      <c r="F36" s="9"/>
      <c r="G36" s="8"/>
      <c r="H36" s="8"/>
      <c r="I36" s="9"/>
    </row>
    <row r="37" spans="1:9" ht="12.75">
      <c r="A37" s="4"/>
      <c r="C37" s="2"/>
      <c r="D37" s="2"/>
      <c r="E37" s="9"/>
      <c r="F37" s="9"/>
      <c r="G37" s="8"/>
      <c r="H37" s="9"/>
      <c r="I37" s="2"/>
    </row>
  </sheetData>
  <sheetProtection/>
  <conditionalFormatting sqref="J5:K9 C16:E37 I37 G36:G37 E7:I35 C7:F15 B6 F6 A7:A37 B8:B36">
    <cfRule type="cellIs" priority="346" dxfId="2" operator="equal" stopIfTrue="1">
      <formula>12</formula>
    </cfRule>
    <cfRule type="cellIs" priority="347" dxfId="1" operator="equal" stopIfTrue="1">
      <formula>10</formula>
    </cfRule>
    <cfRule type="cellIs" priority="348" dxfId="0" operator="equal" stopIfTrue="1">
      <formula>8</formula>
    </cfRule>
  </conditionalFormatting>
  <conditionalFormatting sqref="E33:E35 E23:E25 E21 E17:E19 E13:E14 D22 D11:E11 C8:C9 C12:D12 D9:E9 C10:D10 D13:D17 C7:I7 B6 F6:I6 A7:A37">
    <cfRule type="cellIs" priority="25" dxfId="2" operator="equal" stopIfTrue="1">
      <formula>1</formula>
    </cfRule>
    <cfRule type="cellIs" priority="26" dxfId="1" operator="equal" stopIfTrue="1">
      <formula>2</formula>
    </cfRule>
    <cfRule type="cellIs" priority="27" dxfId="0" operator="equal" stopIfTrue="1">
      <formula>3</formula>
    </cfRule>
  </conditionalFormatting>
  <conditionalFormatting sqref="F8:I21">
    <cfRule type="cellIs" priority="19" dxfId="5" operator="equal" stopIfTrue="1">
      <formula>12</formula>
    </cfRule>
    <cfRule type="cellIs" priority="20" dxfId="4" operator="equal" stopIfTrue="1">
      <formula>10</formula>
    </cfRule>
    <cfRule type="cellIs" priority="21" dxfId="3" operator="equal" stopIfTrue="1">
      <formula>8</formula>
    </cfRule>
  </conditionalFormatting>
  <conditionalFormatting sqref="B6 C7:I7 G6:I6 A7:A33">
    <cfRule type="cellIs" priority="16" dxfId="5" operator="equal" stopIfTrue="1">
      <formula>1</formula>
    </cfRule>
    <cfRule type="cellIs" priority="17" dxfId="4" operator="equal" stopIfTrue="1">
      <formula>2</formula>
    </cfRule>
    <cfRule type="cellIs" priority="18" dxfId="3" operator="equal" stopIfTrue="1">
      <formula>3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I37"/>
  <sheetViews>
    <sheetView zoomScalePageLayoutView="0" workbookViewId="0" topLeftCell="A1">
      <selection activeCell="D21" sqref="D21"/>
    </sheetView>
  </sheetViews>
  <sheetFormatPr defaultColWidth="11.421875" defaultRowHeight="12.75"/>
  <cols>
    <col min="1" max="1" width="6.7109375" style="0" bestFit="1" customWidth="1"/>
    <col min="2" max="2" width="6.8515625" style="0" bestFit="1" customWidth="1"/>
    <col min="3" max="3" width="24.57421875" style="0" bestFit="1" customWidth="1"/>
    <col min="4" max="4" width="24.140625" style="0" bestFit="1" customWidth="1"/>
    <col min="5" max="5" width="31.28125" style="0" customWidth="1"/>
    <col min="6" max="6" width="6.7109375" style="0" bestFit="1" customWidth="1"/>
    <col min="7" max="7" width="6.57421875" style="0" bestFit="1" customWidth="1"/>
  </cols>
  <sheetData>
    <row r="4" ht="17.25">
      <c r="C4" s="7" t="s">
        <v>9</v>
      </c>
    </row>
    <row r="7" spans="1:9" ht="12.75">
      <c r="A7" s="12"/>
      <c r="B7" s="12"/>
      <c r="C7" s="12"/>
      <c r="D7" s="12"/>
      <c r="E7" s="12"/>
      <c r="F7" s="13" t="s">
        <v>12</v>
      </c>
      <c r="G7" s="13" t="s">
        <v>0</v>
      </c>
      <c r="H7" s="13" t="s">
        <v>0</v>
      </c>
      <c r="I7" s="13" t="s">
        <v>18</v>
      </c>
    </row>
    <row r="8" spans="1:9" ht="12.75">
      <c r="A8" s="14" t="s">
        <v>1</v>
      </c>
      <c r="B8" s="15" t="s">
        <v>2</v>
      </c>
      <c r="C8" s="16" t="s">
        <v>13</v>
      </c>
      <c r="D8" s="2" t="s">
        <v>14</v>
      </c>
      <c r="E8" s="2" t="s">
        <v>3</v>
      </c>
      <c r="F8" s="17" t="s">
        <v>15</v>
      </c>
      <c r="G8" s="17" t="s">
        <v>16</v>
      </c>
      <c r="H8" s="17" t="s">
        <v>17</v>
      </c>
      <c r="I8" s="17" t="s">
        <v>15</v>
      </c>
    </row>
    <row r="9" spans="1:9" ht="13.5">
      <c r="A9" s="2">
        <v>1</v>
      </c>
      <c r="B9" s="5">
        <f>SUM(F9:I9)</f>
        <v>24</v>
      </c>
      <c r="C9" s="18" t="s">
        <v>118</v>
      </c>
      <c r="D9" s="18" t="s">
        <v>121</v>
      </c>
      <c r="E9" s="18" t="s">
        <v>119</v>
      </c>
      <c r="F9" s="10">
        <v>12</v>
      </c>
      <c r="G9" s="10">
        <v>12</v>
      </c>
      <c r="H9" s="2"/>
      <c r="I9" s="2"/>
    </row>
    <row r="10" spans="1:9" ht="13.5">
      <c r="A10" s="2">
        <f>1+A9</f>
        <v>2</v>
      </c>
      <c r="B10" s="5">
        <f>SUM(F10:I10)</f>
        <v>20</v>
      </c>
      <c r="C10" s="18" t="s">
        <v>120</v>
      </c>
      <c r="D10" s="18" t="s">
        <v>122</v>
      </c>
      <c r="E10" s="19" t="s">
        <v>119</v>
      </c>
      <c r="F10" s="10">
        <v>10</v>
      </c>
      <c r="G10" s="10">
        <v>10</v>
      </c>
      <c r="H10" s="2"/>
      <c r="I10" s="2"/>
    </row>
    <row r="11" spans="1:9" ht="13.5">
      <c r="A11" s="2">
        <f>1+A10</f>
        <v>3</v>
      </c>
      <c r="B11" s="5">
        <f>SUM(F11:I11)</f>
        <v>0</v>
      </c>
      <c r="C11" s="18"/>
      <c r="D11" s="18"/>
      <c r="E11" s="19"/>
      <c r="F11" s="10"/>
      <c r="G11" s="10"/>
      <c r="H11" s="2"/>
      <c r="I11" s="2"/>
    </row>
    <row r="12" spans="1:9" ht="13.5">
      <c r="A12" s="2">
        <f>1+A11</f>
        <v>4</v>
      </c>
      <c r="B12" s="5"/>
      <c r="C12" s="18"/>
      <c r="D12" s="18"/>
      <c r="E12" s="19"/>
      <c r="F12" s="10"/>
      <c r="G12" s="10"/>
      <c r="H12" s="2"/>
      <c r="I12" s="2"/>
    </row>
    <row r="13" spans="1:9" ht="13.5">
      <c r="A13" s="2">
        <f>1+A12</f>
        <v>5</v>
      </c>
      <c r="B13" s="5"/>
      <c r="C13" s="18"/>
      <c r="D13" s="18"/>
      <c r="E13" s="19"/>
      <c r="F13" s="10"/>
      <c r="G13" s="10"/>
      <c r="H13" s="2"/>
      <c r="I13" s="2"/>
    </row>
    <row r="14" spans="1:9" ht="13.5">
      <c r="A14" s="2">
        <f>1+A13</f>
        <v>6</v>
      </c>
      <c r="B14" s="5"/>
      <c r="C14" s="18"/>
      <c r="D14" s="18"/>
      <c r="E14" s="19"/>
      <c r="F14" s="10"/>
      <c r="G14" s="10"/>
      <c r="H14" s="2"/>
      <c r="I14" s="2"/>
    </row>
    <row r="15" spans="1:9" ht="13.5">
      <c r="A15" s="2"/>
      <c r="B15" s="5"/>
      <c r="C15" s="18"/>
      <c r="D15" s="18"/>
      <c r="E15" s="19"/>
      <c r="F15" s="11"/>
      <c r="G15" s="11"/>
      <c r="H15" s="2"/>
      <c r="I15" s="2"/>
    </row>
    <row r="16" spans="1:9" ht="13.5">
      <c r="A16" s="2"/>
      <c r="B16" s="5"/>
      <c r="C16" s="18"/>
      <c r="D16" s="18"/>
      <c r="E16" s="19"/>
      <c r="F16" s="10"/>
      <c r="G16" s="10"/>
      <c r="H16" s="2"/>
      <c r="I16" s="2"/>
    </row>
    <row r="17" spans="1:9" ht="13.5">
      <c r="A17" s="2"/>
      <c r="B17" s="5"/>
      <c r="C17" s="18"/>
      <c r="D17" s="18"/>
      <c r="E17" s="19"/>
      <c r="F17" s="10"/>
      <c r="G17" s="10"/>
      <c r="H17" s="2"/>
      <c r="I17" s="2"/>
    </row>
    <row r="18" spans="1:9" ht="13.5">
      <c r="A18" s="2"/>
      <c r="B18" s="5"/>
      <c r="C18" s="18"/>
      <c r="D18" s="18"/>
      <c r="E18" s="19"/>
      <c r="F18" s="10"/>
      <c r="G18" s="10"/>
      <c r="H18" s="2"/>
      <c r="I18" s="2"/>
    </row>
    <row r="19" spans="1:9" ht="13.5">
      <c r="A19" s="2"/>
      <c r="B19" s="5"/>
      <c r="C19" s="18"/>
      <c r="D19" s="18"/>
      <c r="E19" s="19"/>
      <c r="F19" s="10"/>
      <c r="G19" s="10"/>
      <c r="H19" s="2"/>
      <c r="I19" s="2"/>
    </row>
    <row r="20" spans="1:9" ht="13.5">
      <c r="A20" s="2"/>
      <c r="B20" s="5"/>
      <c r="C20" s="18"/>
      <c r="D20" s="18"/>
      <c r="E20" s="19"/>
      <c r="F20" s="10"/>
      <c r="G20" s="10"/>
      <c r="H20" s="2"/>
      <c r="I20" s="2"/>
    </row>
    <row r="21" spans="1:9" ht="13.5">
      <c r="A21" s="2"/>
      <c r="B21" s="5"/>
      <c r="C21" s="18"/>
      <c r="D21" s="18"/>
      <c r="E21" s="19"/>
      <c r="F21" s="10"/>
      <c r="G21" s="10"/>
      <c r="H21" s="2"/>
      <c r="I21" s="2"/>
    </row>
    <row r="22" spans="1:9" ht="13.5">
      <c r="A22" s="2"/>
      <c r="B22" s="2"/>
      <c r="C22" s="20"/>
      <c r="D22" s="20"/>
      <c r="E22" s="20"/>
      <c r="F22" s="21"/>
      <c r="G22" s="21"/>
      <c r="H22" s="2"/>
      <c r="I22" s="2"/>
    </row>
    <row r="23" spans="1:9" ht="13.5">
      <c r="A23" s="2"/>
      <c r="B23" s="2"/>
      <c r="C23" s="20"/>
      <c r="D23" s="20"/>
      <c r="E23" s="20"/>
      <c r="F23" s="21"/>
      <c r="G23" s="21"/>
      <c r="H23" s="2"/>
      <c r="I23" s="2"/>
    </row>
    <row r="24" spans="1:9" ht="13.5">
      <c r="A24" s="2"/>
      <c r="B24" s="2"/>
      <c r="C24" s="20"/>
      <c r="D24" s="20"/>
      <c r="E24" s="20"/>
      <c r="F24" s="21"/>
      <c r="G24" s="21"/>
      <c r="H24" s="2"/>
      <c r="I24" s="2"/>
    </row>
    <row r="25" spans="1:9" ht="13.5">
      <c r="A25" s="2"/>
      <c r="B25" s="2"/>
      <c r="C25" s="20"/>
      <c r="D25" s="20"/>
      <c r="E25" s="20"/>
      <c r="F25" s="21"/>
      <c r="G25" s="21"/>
      <c r="H25" s="2"/>
      <c r="I25" s="2"/>
    </row>
    <row r="26" spans="1:9" ht="13.5">
      <c r="A26" s="2"/>
      <c r="B26" s="2"/>
      <c r="C26" s="20"/>
      <c r="D26" s="20"/>
      <c r="E26" s="20"/>
      <c r="F26" s="21"/>
      <c r="G26" s="21"/>
      <c r="H26" s="2"/>
      <c r="I26" s="2"/>
    </row>
    <row r="27" spans="1:9" ht="13.5">
      <c r="A27" s="2"/>
      <c r="B27" s="2"/>
      <c r="C27" s="20"/>
      <c r="D27" s="20"/>
      <c r="E27" s="20"/>
      <c r="F27" s="21"/>
      <c r="G27" s="21"/>
      <c r="H27" s="2"/>
      <c r="I27" s="2"/>
    </row>
    <row r="28" spans="1:9" ht="13.5">
      <c r="A28" s="2"/>
      <c r="B28" s="2"/>
      <c r="C28" s="20"/>
      <c r="D28" s="20"/>
      <c r="E28" s="20"/>
      <c r="F28" s="21"/>
      <c r="G28" s="21"/>
      <c r="H28" s="2"/>
      <c r="I28" s="2"/>
    </row>
    <row r="29" spans="1:9" ht="13.5">
      <c r="A29" s="2"/>
      <c r="B29" s="2"/>
      <c r="C29" s="20"/>
      <c r="D29" s="20"/>
      <c r="E29" s="20"/>
      <c r="F29" s="21"/>
      <c r="G29" s="21"/>
      <c r="H29" s="2"/>
      <c r="I29" s="2"/>
    </row>
    <row r="30" spans="1:9" ht="13.5">
      <c r="A30" s="2"/>
      <c r="B30" s="2"/>
      <c r="C30" s="20"/>
      <c r="D30" s="20"/>
      <c r="E30" s="20"/>
      <c r="F30" s="21"/>
      <c r="G30" s="21"/>
      <c r="H30" s="2"/>
      <c r="I30" s="2"/>
    </row>
    <row r="31" spans="1:9" ht="13.5">
      <c r="A31" s="2"/>
      <c r="B31" s="2"/>
      <c r="C31" s="20"/>
      <c r="D31" s="20"/>
      <c r="E31" s="20"/>
      <c r="F31" s="21"/>
      <c r="G31" s="21"/>
      <c r="H31" s="2"/>
      <c r="I31" s="2"/>
    </row>
    <row r="32" spans="1:9" ht="13.5">
      <c r="A32" s="2"/>
      <c r="B32" s="2"/>
      <c r="C32" s="20"/>
      <c r="D32" s="20"/>
      <c r="E32" s="20"/>
      <c r="F32" s="21"/>
      <c r="G32" s="21"/>
      <c r="H32" s="2"/>
      <c r="I32" s="2"/>
    </row>
    <row r="33" spans="1:9" ht="13.5">
      <c r="A33" s="2"/>
      <c r="B33" s="2"/>
      <c r="C33" s="20"/>
      <c r="D33" s="20"/>
      <c r="E33" s="20"/>
      <c r="F33" s="21"/>
      <c r="G33" s="21"/>
      <c r="H33" s="2"/>
      <c r="I33" s="2"/>
    </row>
    <row r="34" spans="1:9" ht="12.75">
      <c r="A34" s="4"/>
      <c r="B34" s="5"/>
      <c r="C34" s="2"/>
      <c r="D34" s="2"/>
      <c r="E34" s="4"/>
      <c r="F34" s="4"/>
      <c r="G34" s="4"/>
      <c r="H34" s="2"/>
      <c r="I34" s="2"/>
    </row>
    <row r="35" spans="1:9" ht="12.75">
      <c r="A35" s="4"/>
      <c r="B35" s="5"/>
      <c r="C35" s="2"/>
      <c r="D35" s="2"/>
      <c r="E35" s="9"/>
      <c r="F35" s="9"/>
      <c r="G35" s="8"/>
      <c r="H35" s="9"/>
      <c r="I35" s="9"/>
    </row>
    <row r="36" spans="1:9" ht="12.75">
      <c r="A36" s="4"/>
      <c r="B36" s="5"/>
      <c r="C36" s="2"/>
      <c r="D36" s="2"/>
      <c r="E36" s="9"/>
      <c r="F36" s="9"/>
      <c r="G36" s="8"/>
      <c r="H36" s="8"/>
      <c r="I36" s="9"/>
    </row>
    <row r="37" spans="1:9" ht="12.75">
      <c r="A37" s="4"/>
      <c r="B37" s="5"/>
      <c r="C37" s="2"/>
      <c r="D37" s="2"/>
      <c r="E37" s="9"/>
      <c r="F37" s="9"/>
      <c r="G37" s="8"/>
      <c r="H37" s="9"/>
      <c r="I37" s="2"/>
    </row>
  </sheetData>
  <sheetProtection/>
  <conditionalFormatting sqref="A16:E37 A7:F15 B10:B19 E8:I35 A11:A19 I37 G36:G37">
    <cfRule type="cellIs" priority="13" dxfId="2" operator="equal" stopIfTrue="1">
      <formula>12</formula>
    </cfRule>
    <cfRule type="cellIs" priority="14" dxfId="1" operator="equal" stopIfTrue="1">
      <formula>10</formula>
    </cfRule>
    <cfRule type="cellIs" priority="15" dxfId="0" operator="equal" stopIfTrue="1">
      <formula>8</formula>
    </cfRule>
  </conditionalFormatting>
  <conditionalFormatting sqref="E33:E35 E23:E25 E21 E17:E19 E13:E14 D22 C12:D12 D13:D17 C9:C10 D10:E11 A7:I8 A9:A37">
    <cfRule type="cellIs" priority="10" dxfId="2" operator="equal" stopIfTrue="1">
      <formula>1</formula>
    </cfRule>
    <cfRule type="cellIs" priority="11" dxfId="1" operator="equal" stopIfTrue="1">
      <formula>2</formula>
    </cfRule>
    <cfRule type="cellIs" priority="12" dxfId="0" operator="equal" stopIfTrue="1">
      <formula>3</formula>
    </cfRule>
  </conditionalFormatting>
  <conditionalFormatting sqref="F9:I21">
    <cfRule type="cellIs" priority="4" dxfId="5" operator="equal" stopIfTrue="1">
      <formula>12</formula>
    </cfRule>
    <cfRule type="cellIs" priority="5" dxfId="4" operator="equal" stopIfTrue="1">
      <formula>10</formula>
    </cfRule>
    <cfRule type="cellIs" priority="6" dxfId="3" operator="equal" stopIfTrue="1">
      <formula>8</formula>
    </cfRule>
  </conditionalFormatting>
  <conditionalFormatting sqref="A7:E8 F8 G7:I8 A9:A33">
    <cfRule type="cellIs" priority="1" dxfId="5" operator="equal" stopIfTrue="1">
      <formula>1</formula>
    </cfRule>
    <cfRule type="cellIs" priority="2" dxfId="4" operator="equal" stopIfTrue="1">
      <formula>2</formula>
    </cfRule>
    <cfRule type="cellIs" priority="3" dxfId="3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5">
      <selection activeCell="J19" sqref="J19"/>
    </sheetView>
  </sheetViews>
  <sheetFormatPr defaultColWidth="11.421875" defaultRowHeight="12.75"/>
  <cols>
    <col min="1" max="1" width="6.7109375" style="0" bestFit="1" customWidth="1"/>
    <col min="2" max="2" width="6.8515625" style="0" bestFit="1" customWidth="1"/>
    <col min="3" max="3" width="35.140625" style="0" customWidth="1"/>
    <col min="4" max="4" width="27.57421875" style="0" customWidth="1"/>
    <col min="5" max="5" width="34.140625" style="0" customWidth="1"/>
    <col min="6" max="6" width="11.57421875" style="0" bestFit="1" customWidth="1"/>
    <col min="7" max="7" width="9.28125" style="0" bestFit="1" customWidth="1"/>
    <col min="8" max="8" width="11.57421875" style="0" bestFit="1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4" ht="17.25">
      <c r="C4" s="7" t="s">
        <v>7</v>
      </c>
    </row>
    <row r="7" spans="1:9" ht="12.75">
      <c r="A7" s="12"/>
      <c r="B7" s="12"/>
      <c r="C7" s="12"/>
      <c r="D7" s="12"/>
      <c r="E7" s="12"/>
      <c r="F7" s="13" t="s">
        <v>12</v>
      </c>
      <c r="G7" s="13" t="s">
        <v>0</v>
      </c>
      <c r="H7" s="13" t="s">
        <v>0</v>
      </c>
      <c r="I7" s="13" t="s">
        <v>18</v>
      </c>
    </row>
    <row r="8" spans="1:9" ht="12.75">
      <c r="A8" s="14" t="s">
        <v>1</v>
      </c>
      <c r="B8" s="15" t="s">
        <v>2</v>
      </c>
      <c r="C8" s="16" t="s">
        <v>13</v>
      </c>
      <c r="D8" s="2" t="s">
        <v>14</v>
      </c>
      <c r="E8" s="2" t="s">
        <v>3</v>
      </c>
      <c r="F8" s="17" t="s">
        <v>15</v>
      </c>
      <c r="G8" s="17" t="s">
        <v>16</v>
      </c>
      <c r="H8" s="17" t="s">
        <v>17</v>
      </c>
      <c r="I8" s="17" t="s">
        <v>15</v>
      </c>
    </row>
    <row r="9" spans="1:9" ht="13.5">
      <c r="A9" s="2">
        <v>1</v>
      </c>
      <c r="B9" s="5">
        <f aca="true" t="shared" si="0" ref="B9:B18">SUM(F9:I9)</f>
        <v>44</v>
      </c>
      <c r="C9" s="18" t="s">
        <v>84</v>
      </c>
      <c r="D9" s="18" t="s">
        <v>88</v>
      </c>
      <c r="E9" s="18" t="s">
        <v>10</v>
      </c>
      <c r="F9" s="10">
        <v>12</v>
      </c>
      <c r="G9" s="10">
        <v>12</v>
      </c>
      <c r="H9" s="2">
        <v>10</v>
      </c>
      <c r="I9" s="2">
        <v>10</v>
      </c>
    </row>
    <row r="10" spans="1:9" ht="12.75" customHeight="1">
      <c r="A10" s="2">
        <f>1+A9</f>
        <v>2</v>
      </c>
      <c r="B10" s="5">
        <f t="shared" si="0"/>
        <v>41</v>
      </c>
      <c r="C10" s="18" t="s">
        <v>82</v>
      </c>
      <c r="D10" s="18" t="s">
        <v>89</v>
      </c>
      <c r="E10" s="19" t="s">
        <v>37</v>
      </c>
      <c r="F10" s="10">
        <v>7</v>
      </c>
      <c r="G10" s="10">
        <v>10</v>
      </c>
      <c r="H10" s="2">
        <v>12</v>
      </c>
      <c r="I10" s="2">
        <v>12</v>
      </c>
    </row>
    <row r="11" spans="1:9" ht="15.75" customHeight="1">
      <c r="A11" s="2">
        <f>1+A10</f>
        <v>3</v>
      </c>
      <c r="B11" s="5">
        <f t="shared" si="0"/>
        <v>32</v>
      </c>
      <c r="C11" s="18" t="s">
        <v>83</v>
      </c>
      <c r="D11" s="18" t="s">
        <v>90</v>
      </c>
      <c r="E11" s="19" t="s">
        <v>10</v>
      </c>
      <c r="F11" s="10">
        <v>10</v>
      </c>
      <c r="G11" s="10">
        <v>8</v>
      </c>
      <c r="H11" s="2">
        <v>7</v>
      </c>
      <c r="I11" s="2">
        <v>7</v>
      </c>
    </row>
    <row r="12" spans="1:9" ht="13.5">
      <c r="A12" s="2">
        <v>4</v>
      </c>
      <c r="B12" s="5">
        <f t="shared" si="0"/>
        <v>31</v>
      </c>
      <c r="C12" s="18" t="s">
        <v>86</v>
      </c>
      <c r="D12" s="18" t="s">
        <v>88</v>
      </c>
      <c r="E12" s="19" t="s">
        <v>10</v>
      </c>
      <c r="F12" s="10">
        <v>8</v>
      </c>
      <c r="G12" s="10">
        <v>7</v>
      </c>
      <c r="H12" s="2">
        <v>8</v>
      </c>
      <c r="I12" s="2">
        <v>8</v>
      </c>
    </row>
    <row r="13" spans="1:9" ht="13.5">
      <c r="A13" s="2">
        <f>1+A12</f>
        <v>5</v>
      </c>
      <c r="B13" s="5">
        <f t="shared" si="0"/>
        <v>23</v>
      </c>
      <c r="C13" s="18" t="s">
        <v>61</v>
      </c>
      <c r="D13" s="18" t="s">
        <v>92</v>
      </c>
      <c r="E13" s="19" t="s">
        <v>11</v>
      </c>
      <c r="F13" s="10">
        <v>6</v>
      </c>
      <c r="G13" s="10">
        <v>5</v>
      </c>
      <c r="H13" s="2">
        <v>6</v>
      </c>
      <c r="I13" s="2">
        <v>6</v>
      </c>
    </row>
    <row r="14" spans="1:9" ht="13.5">
      <c r="A14" s="2">
        <f>1+A13</f>
        <v>6</v>
      </c>
      <c r="B14" s="5">
        <f t="shared" si="0"/>
        <v>17</v>
      </c>
      <c r="C14" s="18" t="s">
        <v>46</v>
      </c>
      <c r="D14" s="18" t="s">
        <v>93</v>
      </c>
      <c r="E14" s="19" t="s">
        <v>11</v>
      </c>
      <c r="F14" s="10">
        <v>4</v>
      </c>
      <c r="G14" s="10">
        <v>4</v>
      </c>
      <c r="H14" s="2">
        <v>4</v>
      </c>
      <c r="I14" s="2">
        <v>5</v>
      </c>
    </row>
    <row r="15" spans="1:9" ht="13.5">
      <c r="A15" s="2">
        <v>5</v>
      </c>
      <c r="B15" s="5">
        <f t="shared" si="0"/>
        <v>15</v>
      </c>
      <c r="C15" s="18" t="s">
        <v>85</v>
      </c>
      <c r="D15" s="18" t="s">
        <v>91</v>
      </c>
      <c r="E15" s="19" t="s">
        <v>10</v>
      </c>
      <c r="F15" s="10">
        <v>5</v>
      </c>
      <c r="G15" s="10">
        <v>6</v>
      </c>
      <c r="H15" s="2"/>
      <c r="I15" s="2">
        <v>4</v>
      </c>
    </row>
    <row r="16" spans="1:9" ht="13.5">
      <c r="A16" s="2">
        <f>1+A15</f>
        <v>6</v>
      </c>
      <c r="B16" s="5">
        <f t="shared" si="0"/>
        <v>8</v>
      </c>
      <c r="C16" s="18" t="s">
        <v>81</v>
      </c>
      <c r="D16" s="18" t="s">
        <v>94</v>
      </c>
      <c r="E16" s="19" t="s">
        <v>11</v>
      </c>
      <c r="F16" s="11">
        <v>2</v>
      </c>
      <c r="G16" s="11">
        <v>3</v>
      </c>
      <c r="H16" s="2">
        <v>3</v>
      </c>
      <c r="I16" s="2"/>
    </row>
    <row r="17" spans="1:9" ht="13.5">
      <c r="A17" s="2">
        <v>9</v>
      </c>
      <c r="B17" s="5">
        <f t="shared" si="0"/>
        <v>8</v>
      </c>
      <c r="C17" s="18" t="s">
        <v>102</v>
      </c>
      <c r="D17" s="18" t="s">
        <v>55</v>
      </c>
      <c r="E17" s="19" t="s">
        <v>10</v>
      </c>
      <c r="F17" s="10">
        <v>3</v>
      </c>
      <c r="G17" s="10"/>
      <c r="H17" s="2">
        <v>5</v>
      </c>
      <c r="I17" s="2"/>
    </row>
    <row r="18" spans="1:9" ht="13.5">
      <c r="A18" s="2">
        <v>10</v>
      </c>
      <c r="B18" s="5">
        <f t="shared" si="0"/>
        <v>1</v>
      </c>
      <c r="C18" s="18" t="s">
        <v>103</v>
      </c>
      <c r="D18" s="18" t="s">
        <v>104</v>
      </c>
      <c r="E18" s="19" t="s">
        <v>26</v>
      </c>
      <c r="F18" s="10">
        <v>1</v>
      </c>
      <c r="G18" s="10"/>
      <c r="H18" s="2"/>
      <c r="I18" s="2"/>
    </row>
    <row r="19" spans="1:9" ht="13.5">
      <c r="A19" s="2">
        <f>1+A18</f>
        <v>11</v>
      </c>
      <c r="B19" s="5"/>
      <c r="C19" s="18"/>
      <c r="D19" s="18"/>
      <c r="E19" s="19"/>
      <c r="F19" s="10"/>
      <c r="G19" s="10"/>
      <c r="H19" s="2"/>
      <c r="I19" s="2"/>
    </row>
    <row r="20" spans="1:9" ht="13.5">
      <c r="A20" s="2"/>
      <c r="B20" s="5"/>
      <c r="C20" s="18"/>
      <c r="D20" s="18"/>
      <c r="E20" s="19"/>
      <c r="F20" s="10"/>
      <c r="G20" s="10"/>
      <c r="H20" s="2"/>
      <c r="I20" s="2"/>
    </row>
    <row r="21" spans="1:9" ht="13.5">
      <c r="A21" s="2"/>
      <c r="B21" s="5"/>
      <c r="C21" s="18"/>
      <c r="D21" s="18"/>
      <c r="E21" s="19"/>
      <c r="F21" s="10"/>
      <c r="G21" s="10"/>
      <c r="H21" s="2"/>
      <c r="I21" s="2"/>
    </row>
    <row r="22" spans="1:9" ht="13.5">
      <c r="A22" s="2"/>
      <c r="B22" s="2"/>
      <c r="C22" s="20"/>
      <c r="D22" s="20"/>
      <c r="E22" s="20"/>
      <c r="F22" s="21"/>
      <c r="G22" s="21"/>
      <c r="H22" s="2"/>
      <c r="I22" s="2"/>
    </row>
    <row r="23" spans="1:9" ht="13.5">
      <c r="A23" s="2"/>
      <c r="B23" s="2"/>
      <c r="C23" s="20"/>
      <c r="D23" s="20"/>
      <c r="E23" s="20"/>
      <c r="F23" s="21"/>
      <c r="G23" s="21"/>
      <c r="H23" s="2"/>
      <c r="I23" s="2"/>
    </row>
    <row r="24" spans="1:9" ht="13.5">
      <c r="A24" s="2"/>
      <c r="B24" s="2"/>
      <c r="C24" s="20"/>
      <c r="D24" s="20"/>
      <c r="E24" s="20"/>
      <c r="F24" s="21"/>
      <c r="G24" s="21"/>
      <c r="H24" s="2"/>
      <c r="I24" s="2"/>
    </row>
    <row r="25" spans="1:9" ht="13.5">
      <c r="A25" s="2"/>
      <c r="B25" s="2"/>
      <c r="C25" s="20"/>
      <c r="D25" s="20"/>
      <c r="E25" s="20"/>
      <c r="F25" s="21"/>
      <c r="G25" s="21"/>
      <c r="H25" s="2"/>
      <c r="I25" s="2"/>
    </row>
    <row r="26" spans="1:9" ht="13.5">
      <c r="A26" s="2"/>
      <c r="B26" s="2"/>
      <c r="C26" s="20"/>
      <c r="D26" s="20"/>
      <c r="E26" s="20"/>
      <c r="F26" s="21"/>
      <c r="G26" s="21"/>
      <c r="H26" s="2"/>
      <c r="I26" s="2"/>
    </row>
    <row r="27" spans="1:9" ht="13.5">
      <c r="A27" s="2"/>
      <c r="B27" s="2"/>
      <c r="C27" s="20"/>
      <c r="D27" s="20"/>
      <c r="E27" s="20"/>
      <c r="F27" s="21"/>
      <c r="G27" s="21"/>
      <c r="H27" s="2"/>
      <c r="I27" s="2"/>
    </row>
    <row r="28" spans="1:9" ht="13.5">
      <c r="A28" s="2"/>
      <c r="B28" s="2"/>
      <c r="C28" s="20"/>
      <c r="D28" s="20"/>
      <c r="E28" s="20"/>
      <c r="F28" s="21"/>
      <c r="G28" s="21"/>
      <c r="H28" s="2"/>
      <c r="I28" s="2"/>
    </row>
    <row r="29" spans="1:9" ht="13.5">
      <c r="A29" s="2"/>
      <c r="B29" s="2"/>
      <c r="C29" s="20"/>
      <c r="D29" s="20"/>
      <c r="E29" s="20"/>
      <c r="F29" s="21"/>
      <c r="G29" s="21"/>
      <c r="H29" s="2"/>
      <c r="I29" s="2"/>
    </row>
    <row r="30" spans="1:9" ht="13.5">
      <c r="A30" s="2"/>
      <c r="B30" s="2"/>
      <c r="C30" s="20"/>
      <c r="D30" s="20"/>
      <c r="E30" s="20"/>
      <c r="F30" s="21"/>
      <c r="G30" s="21"/>
      <c r="H30" s="2"/>
      <c r="I30" s="2"/>
    </row>
    <row r="31" spans="1:9" ht="13.5">
      <c r="A31" s="2"/>
      <c r="B31" s="2"/>
      <c r="C31" s="20"/>
      <c r="D31" s="20"/>
      <c r="E31" s="20"/>
      <c r="F31" s="21"/>
      <c r="G31" s="21"/>
      <c r="H31" s="2"/>
      <c r="I31" s="2"/>
    </row>
    <row r="32" spans="1:9" ht="13.5">
      <c r="A32" s="2"/>
      <c r="B32" s="2"/>
      <c r="C32" s="20"/>
      <c r="D32" s="20"/>
      <c r="E32" s="20"/>
      <c r="F32" s="21"/>
      <c r="G32" s="21"/>
      <c r="H32" s="2"/>
      <c r="I32" s="2"/>
    </row>
    <row r="33" spans="1:9" ht="13.5">
      <c r="A33" s="2"/>
      <c r="B33" s="2"/>
      <c r="C33" s="20"/>
      <c r="D33" s="20"/>
      <c r="E33" s="20"/>
      <c r="F33" s="21"/>
      <c r="G33" s="21"/>
      <c r="H33" s="2"/>
      <c r="I33" s="2"/>
    </row>
    <row r="34" spans="1:9" ht="12.75">
      <c r="A34" s="4"/>
      <c r="B34" s="5"/>
      <c r="C34" s="2"/>
      <c r="D34" s="2"/>
      <c r="E34" s="4"/>
      <c r="F34" s="4"/>
      <c r="G34" s="4"/>
      <c r="H34" s="2"/>
      <c r="I34" s="2"/>
    </row>
    <row r="35" spans="1:9" ht="12.75">
      <c r="A35" s="4"/>
      <c r="B35" s="5"/>
      <c r="C35" s="2"/>
      <c r="D35" s="2"/>
      <c r="E35" s="9"/>
      <c r="F35" s="9"/>
      <c r="G35" s="8"/>
      <c r="H35" s="9"/>
      <c r="I35" s="9"/>
    </row>
    <row r="36" spans="1:9" ht="12.75">
      <c r="A36" s="4"/>
      <c r="B36" s="5"/>
      <c r="C36" s="2"/>
      <c r="D36" s="2"/>
      <c r="E36" s="9"/>
      <c r="F36" s="9"/>
      <c r="G36" s="8"/>
      <c r="H36" s="8"/>
      <c r="I36" s="9"/>
    </row>
    <row r="37" spans="1:9" ht="12.75">
      <c r="A37" s="4"/>
      <c r="B37" s="5"/>
      <c r="C37" s="2"/>
      <c r="D37" s="2"/>
      <c r="E37" s="9"/>
      <c r="F37" s="9"/>
      <c r="G37" s="8"/>
      <c r="H37" s="9"/>
      <c r="I37" s="2"/>
    </row>
  </sheetData>
  <sheetProtection/>
  <conditionalFormatting sqref="A17:E37 A7:F16 B10:B18 E8:I35 I37 G36:G37">
    <cfRule type="cellIs" priority="13" dxfId="2" operator="equal" stopIfTrue="1">
      <formula>12</formula>
    </cfRule>
    <cfRule type="cellIs" priority="14" dxfId="1" operator="equal" stopIfTrue="1">
      <formula>10</formula>
    </cfRule>
    <cfRule type="cellIs" priority="15" dxfId="0" operator="equal" stopIfTrue="1">
      <formula>8</formula>
    </cfRule>
  </conditionalFormatting>
  <conditionalFormatting sqref="E33:E35 E23:E25 E21 D22 E18:E19 E14:E15 D12:E12 C9:C10 C13:D13 D10:E10 C11:D11 D14:D18 A7:I8 A9:A37">
    <cfRule type="cellIs" priority="10" dxfId="2" operator="equal" stopIfTrue="1">
      <formula>1</formula>
    </cfRule>
    <cfRule type="cellIs" priority="11" dxfId="1" operator="equal" stopIfTrue="1">
      <formula>2</formula>
    </cfRule>
    <cfRule type="cellIs" priority="12" dxfId="0" operator="equal" stopIfTrue="1">
      <formula>3</formula>
    </cfRule>
  </conditionalFormatting>
  <conditionalFormatting sqref="F9:I21">
    <cfRule type="cellIs" priority="4" dxfId="5" operator="equal" stopIfTrue="1">
      <formula>12</formula>
    </cfRule>
    <cfRule type="cellIs" priority="5" dxfId="4" operator="equal" stopIfTrue="1">
      <formula>10</formula>
    </cfRule>
    <cfRule type="cellIs" priority="6" dxfId="3" operator="equal" stopIfTrue="1">
      <formula>8</formula>
    </cfRule>
  </conditionalFormatting>
  <conditionalFormatting sqref="A7:E8 F8 G7:I8 A9:A33">
    <cfRule type="cellIs" priority="1" dxfId="5" operator="equal" stopIfTrue="1">
      <formula>1</formula>
    </cfRule>
    <cfRule type="cellIs" priority="2" dxfId="4" operator="equal" stopIfTrue="1">
      <formula>2</formula>
    </cfRule>
    <cfRule type="cellIs" priority="3" dxfId="3" operator="equal" stopIfTrue="1">
      <formula>3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7">
      <selection activeCell="D25" sqref="D25"/>
    </sheetView>
  </sheetViews>
  <sheetFormatPr defaultColWidth="11.421875" defaultRowHeight="12.75"/>
  <cols>
    <col min="1" max="1" width="6.7109375" style="0" bestFit="1" customWidth="1"/>
    <col min="2" max="2" width="6.8515625" style="0" bestFit="1" customWidth="1"/>
    <col min="3" max="3" width="24.00390625" style="0" bestFit="1" customWidth="1"/>
    <col min="4" max="4" width="25.8515625" style="0" customWidth="1"/>
    <col min="5" max="5" width="30.57421875" style="0" customWidth="1"/>
    <col min="6" max="6" width="11.57421875" style="0" bestFit="1" customWidth="1"/>
    <col min="7" max="7" width="9.28125" style="0" bestFit="1" customWidth="1"/>
    <col min="8" max="8" width="11.57421875" style="0" bestFit="1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4" ht="17.25">
      <c r="C4" s="7" t="s">
        <v>8</v>
      </c>
    </row>
    <row r="14" spans="1:9" ht="12.75">
      <c r="A14" s="12"/>
      <c r="B14" s="12"/>
      <c r="C14" s="12"/>
      <c r="D14" s="12"/>
      <c r="E14" s="12"/>
      <c r="F14" s="13" t="s">
        <v>12</v>
      </c>
      <c r="G14" s="13" t="s">
        <v>0</v>
      </c>
      <c r="H14" s="13" t="s">
        <v>0</v>
      </c>
      <c r="I14" s="13" t="s">
        <v>18</v>
      </c>
    </row>
    <row r="15" spans="1:9" ht="12.75">
      <c r="A15" s="14" t="s">
        <v>1</v>
      </c>
      <c r="B15" s="15" t="s">
        <v>2</v>
      </c>
      <c r="C15" s="16" t="s">
        <v>13</v>
      </c>
      <c r="D15" s="2" t="s">
        <v>14</v>
      </c>
      <c r="E15" s="2" t="s">
        <v>3</v>
      </c>
      <c r="F15" s="17" t="s">
        <v>15</v>
      </c>
      <c r="G15" s="17" t="s">
        <v>16</v>
      </c>
      <c r="H15" s="17" t="s">
        <v>17</v>
      </c>
      <c r="I15" s="17" t="s">
        <v>15</v>
      </c>
    </row>
    <row r="16" spans="1:9" ht="13.5">
      <c r="A16" s="2">
        <f>1</f>
        <v>1</v>
      </c>
      <c r="B16" s="5">
        <f aca="true" t="shared" si="0" ref="B16:B28">SUM(F16:I16)</f>
        <v>39</v>
      </c>
      <c r="C16" s="18" t="s">
        <v>43</v>
      </c>
      <c r="D16" s="18" t="s">
        <v>53</v>
      </c>
      <c r="E16" s="19" t="s">
        <v>37</v>
      </c>
      <c r="F16" s="10">
        <v>12</v>
      </c>
      <c r="G16" s="10">
        <v>7</v>
      </c>
      <c r="H16" s="2">
        <v>12</v>
      </c>
      <c r="I16" s="2">
        <v>8</v>
      </c>
    </row>
    <row r="17" spans="1:9" ht="13.5">
      <c r="A17" s="2">
        <f aca="true" t="shared" si="1" ref="A17:A28">1+A16</f>
        <v>2</v>
      </c>
      <c r="B17" s="5">
        <f t="shared" si="0"/>
        <v>36</v>
      </c>
      <c r="C17" s="18" t="s">
        <v>46</v>
      </c>
      <c r="D17" s="18" t="s">
        <v>52</v>
      </c>
      <c r="E17" s="19" t="s">
        <v>11</v>
      </c>
      <c r="F17" s="10">
        <v>8</v>
      </c>
      <c r="G17" s="10">
        <v>10</v>
      </c>
      <c r="H17" s="2">
        <v>8</v>
      </c>
      <c r="I17" s="2">
        <v>10</v>
      </c>
    </row>
    <row r="18" spans="1:9" ht="13.5">
      <c r="A18" s="2">
        <f t="shared" si="1"/>
        <v>3</v>
      </c>
      <c r="B18" s="5">
        <f t="shared" si="0"/>
        <v>24</v>
      </c>
      <c r="C18" s="18" t="s">
        <v>51</v>
      </c>
      <c r="D18" s="18" t="s">
        <v>56</v>
      </c>
      <c r="E18" s="19" t="s">
        <v>11</v>
      </c>
      <c r="F18" s="10">
        <v>6</v>
      </c>
      <c r="G18" s="10">
        <v>4</v>
      </c>
      <c r="H18" s="2">
        <v>7</v>
      </c>
      <c r="I18" s="2">
        <v>7</v>
      </c>
    </row>
    <row r="19" spans="1:9" ht="13.5">
      <c r="A19" s="2">
        <f t="shared" si="1"/>
        <v>4</v>
      </c>
      <c r="B19" s="5">
        <f t="shared" si="0"/>
        <v>20</v>
      </c>
      <c r="C19" s="18" t="s">
        <v>135</v>
      </c>
      <c r="D19" s="18" t="s">
        <v>136</v>
      </c>
      <c r="E19" s="19" t="s">
        <v>137</v>
      </c>
      <c r="F19" s="10">
        <v>10</v>
      </c>
      <c r="G19" s="10"/>
      <c r="H19" s="2">
        <v>10</v>
      </c>
      <c r="I19" s="2"/>
    </row>
    <row r="20" spans="1:9" ht="13.5">
      <c r="A20" s="2">
        <f t="shared" si="1"/>
        <v>5</v>
      </c>
      <c r="B20" s="5">
        <f t="shared" si="0"/>
        <v>17</v>
      </c>
      <c r="C20" s="18" t="s">
        <v>47</v>
      </c>
      <c r="D20" s="18" t="s">
        <v>48</v>
      </c>
      <c r="E20" s="19" t="s">
        <v>37</v>
      </c>
      <c r="F20" s="10">
        <v>4</v>
      </c>
      <c r="G20" s="10">
        <v>8</v>
      </c>
      <c r="H20" s="2"/>
      <c r="I20" s="2">
        <v>5</v>
      </c>
    </row>
    <row r="21" spans="1:9" ht="13.5" customHeight="1">
      <c r="A21" s="2">
        <f t="shared" si="1"/>
        <v>6</v>
      </c>
      <c r="B21" s="5">
        <f t="shared" si="0"/>
        <v>12</v>
      </c>
      <c r="C21" s="18" t="s">
        <v>44</v>
      </c>
      <c r="D21" s="18" t="s">
        <v>45</v>
      </c>
      <c r="E21" s="18" t="s">
        <v>26</v>
      </c>
      <c r="F21" s="10"/>
      <c r="G21" s="10">
        <v>12</v>
      </c>
      <c r="H21" s="2"/>
      <c r="I21" s="2"/>
    </row>
    <row r="22" spans="1:9" ht="13.5">
      <c r="A22" s="2">
        <f t="shared" si="1"/>
        <v>7</v>
      </c>
      <c r="B22" s="5">
        <f t="shared" si="0"/>
        <v>12</v>
      </c>
      <c r="C22" s="18" t="s">
        <v>162</v>
      </c>
      <c r="D22" s="18" t="s">
        <v>163</v>
      </c>
      <c r="E22" s="19" t="s">
        <v>119</v>
      </c>
      <c r="F22" s="10"/>
      <c r="G22" s="10"/>
      <c r="H22" s="2"/>
      <c r="I22" s="2">
        <v>12</v>
      </c>
    </row>
    <row r="23" spans="1:9" ht="13.5">
      <c r="A23" s="2">
        <f t="shared" si="1"/>
        <v>8</v>
      </c>
      <c r="B23" s="5">
        <f t="shared" si="0"/>
        <v>11</v>
      </c>
      <c r="C23" s="18" t="s">
        <v>49</v>
      </c>
      <c r="D23" s="18" t="s">
        <v>54</v>
      </c>
      <c r="E23" s="19" t="s">
        <v>37</v>
      </c>
      <c r="F23" s="11">
        <v>5</v>
      </c>
      <c r="G23" s="11">
        <v>6</v>
      </c>
      <c r="H23" s="2"/>
      <c r="I23" s="2"/>
    </row>
    <row r="24" spans="1:9" ht="13.5">
      <c r="A24" s="2">
        <f t="shared" si="1"/>
        <v>9</v>
      </c>
      <c r="B24" s="5">
        <f t="shared" si="0"/>
        <v>11</v>
      </c>
      <c r="C24" s="18" t="s">
        <v>138</v>
      </c>
      <c r="D24" s="18" t="s">
        <v>139</v>
      </c>
      <c r="E24" s="19" t="s">
        <v>37</v>
      </c>
      <c r="F24" s="10">
        <v>7</v>
      </c>
      <c r="G24" s="10"/>
      <c r="H24" s="2"/>
      <c r="I24" s="2">
        <v>4</v>
      </c>
    </row>
    <row r="25" spans="1:9" ht="13.5" customHeight="1">
      <c r="A25" s="2">
        <f t="shared" si="1"/>
        <v>10</v>
      </c>
      <c r="B25" s="5">
        <f t="shared" si="0"/>
        <v>6</v>
      </c>
      <c r="C25" s="18" t="s">
        <v>164</v>
      </c>
      <c r="D25" s="18" t="s">
        <v>165</v>
      </c>
      <c r="E25" s="19" t="s">
        <v>37</v>
      </c>
      <c r="F25" s="10"/>
      <c r="G25" s="10"/>
      <c r="H25" s="2"/>
      <c r="I25" s="2">
        <v>6</v>
      </c>
    </row>
    <row r="26" spans="1:9" ht="13.5">
      <c r="A26" s="2">
        <f t="shared" si="1"/>
        <v>11</v>
      </c>
      <c r="B26" s="5">
        <f t="shared" si="0"/>
        <v>5</v>
      </c>
      <c r="C26" s="18" t="s">
        <v>50</v>
      </c>
      <c r="D26" s="18" t="s">
        <v>55</v>
      </c>
      <c r="E26" s="19" t="s">
        <v>57</v>
      </c>
      <c r="F26" s="10"/>
      <c r="G26" s="10">
        <v>5</v>
      </c>
      <c r="H26" s="2"/>
      <c r="I26" s="2"/>
    </row>
    <row r="27" spans="1:9" ht="13.5">
      <c r="A27" s="2">
        <f t="shared" si="1"/>
        <v>12</v>
      </c>
      <c r="B27" s="5">
        <f t="shared" si="0"/>
        <v>3</v>
      </c>
      <c r="C27" s="18" t="s">
        <v>164</v>
      </c>
      <c r="D27" s="18" t="s">
        <v>94</v>
      </c>
      <c r="E27" s="19" t="s">
        <v>37</v>
      </c>
      <c r="F27" s="10"/>
      <c r="G27" s="10"/>
      <c r="H27" s="2"/>
      <c r="I27" s="2">
        <v>3</v>
      </c>
    </row>
    <row r="28" spans="1:9" ht="13.5">
      <c r="A28" s="2">
        <f t="shared" si="1"/>
        <v>13</v>
      </c>
      <c r="B28" s="5">
        <f t="shared" si="0"/>
        <v>1</v>
      </c>
      <c r="C28" s="18" t="s">
        <v>157</v>
      </c>
      <c r="D28" s="18" t="s">
        <v>139</v>
      </c>
      <c r="E28" s="19" t="s">
        <v>34</v>
      </c>
      <c r="F28" s="10"/>
      <c r="G28" s="10"/>
      <c r="H28" s="2">
        <v>1</v>
      </c>
      <c r="I28" s="2"/>
    </row>
    <row r="29" spans="1:9" ht="13.5">
      <c r="A29" s="2">
        <v>14</v>
      </c>
      <c r="B29" s="5"/>
      <c r="C29" s="18"/>
      <c r="D29" s="18"/>
      <c r="E29" s="19"/>
      <c r="F29" s="10"/>
      <c r="G29" s="10"/>
      <c r="H29" s="2"/>
      <c r="I29" s="2"/>
    </row>
    <row r="30" spans="1:9" ht="13.5">
      <c r="A30" s="2">
        <f>1+A29</f>
        <v>15</v>
      </c>
      <c r="B30" s="2"/>
      <c r="C30" s="20"/>
      <c r="D30" s="20"/>
      <c r="E30" s="20"/>
      <c r="F30" s="21"/>
      <c r="G30" s="21"/>
      <c r="H30" s="2"/>
      <c r="I30" s="2"/>
    </row>
    <row r="31" spans="1:9" ht="13.5">
      <c r="A31" s="2">
        <v>15</v>
      </c>
      <c r="B31" s="2"/>
      <c r="C31" s="20"/>
      <c r="D31" s="20"/>
      <c r="E31" s="20"/>
      <c r="F31" s="21"/>
      <c r="G31" s="21"/>
      <c r="H31" s="2"/>
      <c r="I31" s="2"/>
    </row>
    <row r="32" spans="1:9" ht="13.5">
      <c r="A32" s="2">
        <f>1+A31</f>
        <v>16</v>
      </c>
      <c r="B32" s="2"/>
      <c r="C32" s="20"/>
      <c r="D32" s="20"/>
      <c r="E32" s="20"/>
      <c r="F32" s="21"/>
      <c r="G32" s="21"/>
      <c r="H32" s="2"/>
      <c r="I32" s="2"/>
    </row>
    <row r="33" spans="1:9" ht="13.5">
      <c r="A33" s="2">
        <v>16</v>
      </c>
      <c r="B33" s="2"/>
      <c r="C33" s="20"/>
      <c r="D33" s="20"/>
      <c r="E33" s="20"/>
      <c r="F33" s="21"/>
      <c r="G33" s="21"/>
      <c r="H33" s="2"/>
      <c r="I33" s="2"/>
    </row>
    <row r="34" spans="1:9" ht="13.5">
      <c r="A34" s="2">
        <f>1+A33</f>
        <v>17</v>
      </c>
      <c r="B34" s="2"/>
      <c r="C34" s="20"/>
      <c r="D34" s="20"/>
      <c r="E34" s="20"/>
      <c r="F34" s="21"/>
      <c r="G34" s="21"/>
      <c r="H34" s="2"/>
      <c r="I34" s="2"/>
    </row>
    <row r="35" spans="1:9" ht="13.5">
      <c r="A35" s="2">
        <v>17</v>
      </c>
      <c r="B35" s="2"/>
      <c r="C35" s="20"/>
      <c r="D35" s="20"/>
      <c r="E35" s="20"/>
      <c r="F35" s="21"/>
      <c r="G35" s="21"/>
      <c r="H35" s="2"/>
      <c r="I35" s="2"/>
    </row>
    <row r="36" spans="1:9" ht="13.5">
      <c r="A36" s="2">
        <f>1+A35</f>
        <v>18</v>
      </c>
      <c r="B36" s="2"/>
      <c r="C36" s="20"/>
      <c r="D36" s="20"/>
      <c r="E36" s="20"/>
      <c r="F36" s="21"/>
      <c r="G36" s="21"/>
      <c r="H36" s="2"/>
      <c r="I36" s="2"/>
    </row>
    <row r="37" spans="1:9" ht="13.5">
      <c r="A37" s="2">
        <v>18</v>
      </c>
      <c r="B37" s="2"/>
      <c r="C37" s="20"/>
      <c r="D37" s="20"/>
      <c r="E37" s="20"/>
      <c r="F37" s="21"/>
      <c r="G37" s="21"/>
      <c r="H37" s="2"/>
      <c r="I37" s="2"/>
    </row>
    <row r="38" spans="1:9" ht="13.5">
      <c r="A38" s="2">
        <f>1+A37</f>
        <v>19</v>
      </c>
      <c r="B38" s="2"/>
      <c r="C38" s="20"/>
      <c r="D38" s="20"/>
      <c r="E38" s="20"/>
      <c r="F38" s="21"/>
      <c r="G38" s="21"/>
      <c r="H38" s="2"/>
      <c r="I38" s="2"/>
    </row>
    <row r="39" spans="1:9" ht="13.5">
      <c r="A39" s="2">
        <v>19</v>
      </c>
      <c r="B39" s="2"/>
      <c r="C39" s="20"/>
      <c r="D39" s="20"/>
      <c r="E39" s="20"/>
      <c r="F39" s="21"/>
      <c r="G39" s="21"/>
      <c r="H39" s="2"/>
      <c r="I39" s="2"/>
    </row>
    <row r="40" spans="1:9" ht="13.5">
      <c r="A40" s="2">
        <f>1+A39</f>
        <v>20</v>
      </c>
      <c r="B40" s="2"/>
      <c r="C40" s="20"/>
      <c r="D40" s="20"/>
      <c r="E40" s="20"/>
      <c r="F40" s="21"/>
      <c r="G40" s="21"/>
      <c r="H40" s="2"/>
      <c r="I40" s="2"/>
    </row>
    <row r="41" spans="1:9" ht="13.5">
      <c r="A41" s="2">
        <v>20</v>
      </c>
      <c r="B41" s="2"/>
      <c r="C41" s="20"/>
      <c r="D41" s="20"/>
      <c r="E41" s="20"/>
      <c r="F41" s="21"/>
      <c r="G41" s="21"/>
      <c r="H41" s="2"/>
      <c r="I41" s="2"/>
    </row>
    <row r="42" spans="1:9" ht="12.75">
      <c r="A42" s="4">
        <f>A41+1</f>
        <v>21</v>
      </c>
      <c r="B42" s="5"/>
      <c r="C42" s="2"/>
      <c r="D42" s="2"/>
      <c r="E42" s="4"/>
      <c r="F42" s="4"/>
      <c r="G42" s="4"/>
      <c r="H42" s="2"/>
      <c r="I42" s="2"/>
    </row>
    <row r="43" spans="1:9" ht="12.75">
      <c r="A43" s="4">
        <f>A42+1</f>
        <v>22</v>
      </c>
      <c r="B43" s="5"/>
      <c r="C43" s="2"/>
      <c r="D43" s="2"/>
      <c r="E43" s="9"/>
      <c r="F43" s="9"/>
      <c r="G43" s="8"/>
      <c r="H43" s="9"/>
      <c r="I43" s="9"/>
    </row>
    <row r="44" spans="1:9" ht="12.75">
      <c r="A44" s="4">
        <f>A43+1</f>
        <v>23</v>
      </c>
      <c r="B44" s="5"/>
      <c r="C44" s="2"/>
      <c r="D44" s="2"/>
      <c r="E44" s="9"/>
      <c r="F44" s="9"/>
      <c r="G44" s="8"/>
      <c r="H44" s="8"/>
      <c r="I44" s="9"/>
    </row>
    <row r="45" spans="1:9" ht="12.75">
      <c r="A45" s="4">
        <f>A44+1</f>
        <v>24</v>
      </c>
      <c r="B45" s="5"/>
      <c r="C45" s="2"/>
      <c r="D45" s="2"/>
      <c r="E45" s="9"/>
      <c r="F45" s="9"/>
      <c r="G45" s="8"/>
      <c r="H45" s="9"/>
      <c r="I45" s="2"/>
    </row>
  </sheetData>
  <sheetProtection/>
  <autoFilter ref="A14:I14">
    <sortState ref="A15:I45">
      <sortCondition descending="1" sortBy="value" ref="B15:B45"/>
    </sortState>
  </autoFilter>
  <conditionalFormatting sqref="E41:E43 E31:E33 E29 E25:E27 E21:E22 D30 D19:E19 C16:C17 C20:D20 D17:E17 C18:D18 D21:D25 A14:I15 A15:A45">
    <cfRule type="cellIs" priority="109" dxfId="2" operator="equal" stopIfTrue="1">
      <formula>1</formula>
    </cfRule>
    <cfRule type="cellIs" priority="110" dxfId="1" operator="equal" stopIfTrue="1">
      <formula>2</formula>
    </cfRule>
    <cfRule type="cellIs" priority="111" dxfId="0" operator="equal" stopIfTrue="1">
      <formula>3</formula>
    </cfRule>
  </conditionalFormatting>
  <conditionalFormatting sqref="I45 G44:G45 E15:I43">
    <cfRule type="cellIs" priority="112" dxfId="2" operator="equal" stopIfTrue="1">
      <formula>12</formula>
    </cfRule>
    <cfRule type="cellIs" priority="113" dxfId="1" operator="equal" stopIfTrue="1">
      <formula>10</formula>
    </cfRule>
    <cfRule type="cellIs" priority="114" dxfId="0" operator="equal" stopIfTrue="1">
      <formula>8</formula>
    </cfRule>
  </conditionalFormatting>
  <conditionalFormatting sqref="F16:I29">
    <cfRule type="cellIs" priority="7" dxfId="5" operator="equal" stopIfTrue="1">
      <formula>12</formula>
    </cfRule>
    <cfRule type="cellIs" priority="8" dxfId="4" operator="equal" stopIfTrue="1">
      <formula>10</formula>
    </cfRule>
    <cfRule type="cellIs" priority="9" dxfId="3" operator="equal" stopIfTrue="1">
      <formula>8</formula>
    </cfRule>
  </conditionalFormatting>
  <conditionalFormatting sqref="A14:E15 F15 G14:I15 A16:A41">
    <cfRule type="cellIs" priority="4" dxfId="5" operator="equal" stopIfTrue="1">
      <formula>1</formula>
    </cfRule>
    <cfRule type="cellIs" priority="5" dxfId="4" operator="equal" stopIfTrue="1">
      <formula>2</formula>
    </cfRule>
    <cfRule type="cellIs" priority="6" dxfId="3" operator="equal" stopIfTrue="1">
      <formula>3</formula>
    </cfRule>
  </conditionalFormatting>
  <conditionalFormatting sqref="E28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ASFANA Familias numerosas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ASFANA Familias Numerosas</dc:creator>
  <cp:keywords/>
  <dc:description/>
  <cp:lastModifiedBy>Centor</cp:lastModifiedBy>
  <cp:lastPrinted>2010-09-28T15:49:22Z</cp:lastPrinted>
  <dcterms:created xsi:type="dcterms:W3CDTF">2010-02-12T11:19:12Z</dcterms:created>
  <dcterms:modified xsi:type="dcterms:W3CDTF">2013-07-30T07:23:26Z</dcterms:modified>
  <cp:category/>
  <cp:version/>
  <cp:contentType/>
  <cp:contentStatus/>
</cp:coreProperties>
</file>