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arro\Desktop\"/>
    </mc:Choice>
  </mc:AlternateContent>
  <xr:revisionPtr revIDLastSave="0" documentId="13_ncr:1_{E781E1AF-4AC2-4F18-A25A-A525739921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47" i="1"/>
  <c r="C45" i="1"/>
  <c r="E45" i="1"/>
  <c r="F45" i="1"/>
  <c r="G45" i="1"/>
  <c r="H45" i="1"/>
  <c r="I45" i="1"/>
  <c r="J45" i="1"/>
  <c r="D45" i="1"/>
</calcChain>
</file>

<file path=xl/sharedStrings.xml><?xml version="1.0" encoding="utf-8"?>
<sst xmlns="http://schemas.openxmlformats.org/spreadsheetml/2006/main" count="96" uniqueCount="58">
  <si>
    <t>Organismo  Emisor</t>
  </si>
  <si>
    <t>Actividad - programa</t>
  </si>
  <si>
    <t>GENERALITAT VALENCIANA</t>
  </si>
  <si>
    <t xml:space="preserve">PROGRAMA DE TECNIFICACIÓN </t>
  </si>
  <si>
    <t xml:space="preserve">INMOVILIZADO TECNIFICACIÓN </t>
  </si>
  <si>
    <t>PLAN DEL DEPORTE FEDERADO  (G Y F)</t>
  </si>
  <si>
    <t>PLAN DEL DEPORTE FEDERADO (ACT)</t>
  </si>
  <si>
    <t>PLANES DE ESPECIALIZACIÓN - SEPTIEMBRE DICIEMBRE</t>
  </si>
  <si>
    <t>PLANES DE ESPECIALIZACIÓN - ENERO - JUNIO</t>
  </si>
  <si>
    <t>CONSELLERIA DE TRANSPARENCIA - VOLUNTARIADO</t>
  </si>
  <si>
    <t>-</t>
  </si>
  <si>
    <t xml:space="preserve">JUEGOS DEPORTIVOS </t>
  </si>
  <si>
    <t>SELECCIONES AUTONÓMICAS</t>
  </si>
  <si>
    <t>RESPONSABILIDAD SOCIAL</t>
  </si>
  <si>
    <t>EVENTOS ESPECIALES VALENCIA TRIATLON</t>
  </si>
  <si>
    <t>EVENTOS ESPECIALES MTRI ALICANTE TRIATLON</t>
  </si>
  <si>
    <t>EVENTOS ESPECIALES ICAN GANDIA</t>
  </si>
  <si>
    <t>EVENTOS ESPECIALES ICAN ALICANTE</t>
  </si>
  <si>
    <t>EVENTOS ESPECIALES OROPESA - TRI CASTELLÓ 2021</t>
  </si>
  <si>
    <t>EVENTOS ESPECIALES VALENCIA 113</t>
  </si>
  <si>
    <t>EVENTO DEPORTIVO CTOS NACIONALES  E INTERNAC. TRI VALENCIA</t>
  </si>
  <si>
    <t>PROGRAMAS DEPORTE EN LA ESCUELA</t>
  </si>
  <si>
    <t>INTEGRACIÓN COLECTIVOS DE LA DIVERSIDAD</t>
  </si>
  <si>
    <t>MEDITERRANEA TRIATLON</t>
  </si>
  <si>
    <t>MATERIALES EDUCATIVOS</t>
  </si>
  <si>
    <t>LABORA SERV. VALENCIANO DE EMPLEO Y FORMACIÓN</t>
  </si>
  <si>
    <t>COVID 2021 EMPCOV/46 SUBVENCION 2021</t>
  </si>
  <si>
    <t>DIPUTACIÓN DE VALENCIA</t>
  </si>
  <si>
    <t xml:space="preserve">CTOS. NACIONALES E INTERNACIONALES TRIATLÓN VALENCIA </t>
  </si>
  <si>
    <t>CIRCUITO PROVINCIAL DIPUTACIÓN DE VALENCIA</t>
  </si>
  <si>
    <t>Post-COVID19 2021</t>
  </si>
  <si>
    <t>AYUNTAMIENTO DE VALENCIA</t>
  </si>
  <si>
    <t xml:space="preserve">MTRI VALENCIA TRIATLON </t>
  </si>
  <si>
    <t>VALENCIA 113</t>
  </si>
  <si>
    <t>DIPUTC. CASTELLÓN</t>
  </si>
  <si>
    <t xml:space="preserve">IV CIRCUITO TRIATLÓN DIPUTACIÓN DE CASTELLÓN - CTDC </t>
  </si>
  <si>
    <t xml:space="preserve">ORGANIZACIÓN EVENTO DEPORTIVO ESPECIAL: CASTELLON TRIATLÓN </t>
  </si>
  <si>
    <t>GRANDES EVENTOS DEPORTIVOS 2019: TRIATLÓN DE OROPESA DEL MAR MD</t>
  </si>
  <si>
    <t>DIPUTC. ALICANTE</t>
  </si>
  <si>
    <t>CIRCUITO PROVINCIAL DIPUTACIÓN DE ALICANTE</t>
  </si>
  <si>
    <t xml:space="preserve">ORGANIZACIÓN EVENTO DEPORTIVO ESPECIAL:  ICAN ALICANTE TRIATLÓN </t>
  </si>
  <si>
    <t xml:space="preserve">ORGANIZACIÓN EVENTO DEPORTIVO ESPECIAL: ALICANTE TRIATLÓN </t>
  </si>
  <si>
    <t>PROYECTO Y ACTIVIDADES DEPORTIVAS SALUD E IGUALDAD - TRIDONA</t>
  </si>
  <si>
    <t>AYUNTAMIENTO ALICANTE</t>
  </si>
  <si>
    <t>MTRI ALICANTE TRIATLÓN</t>
  </si>
  <si>
    <t>AYUNTAMIENTO OROPESA</t>
  </si>
  <si>
    <t>TRIATLÓN OROPESA DEL MAR</t>
  </si>
  <si>
    <t>EXPO JOVE</t>
  </si>
  <si>
    <t>ESCUELAS MUNICIPALES</t>
  </si>
  <si>
    <t>PATRONATO MUNICIPAL DE TURISMO Y PLAYAS ALICANTE</t>
  </si>
  <si>
    <t>CONFEDECOM</t>
  </si>
  <si>
    <t>EVENTOS SINGULARES</t>
  </si>
  <si>
    <t>FEDERACIÓN ESPAÑOLA</t>
  </si>
  <si>
    <t>CENTROS DE TECNIFICACIÓN</t>
  </si>
  <si>
    <t>DIFERENCIA CON RESPECTO AL 2021</t>
  </si>
  <si>
    <t>PROYECTOS SINGULARES</t>
  </si>
  <si>
    <t>EVENTOS ESPECIALES - ICAN GANDIA</t>
  </si>
  <si>
    <t>DIFERENCIA CON RESPECTO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</si>
</sst>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2" fillId="0" borderId="1" xfId="1" applyFont="1" applyBorder="1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44" fontId="2" fillId="0" borderId="0" xfId="1" applyFont="1"/>
    <xf numFmtId="0" fontId="2" fillId="0" borderId="1" xfId="0" applyFont="1" applyBorder="1"/>
    <xf numFmtId="164" fontId="3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44" fontId="2" fillId="0" borderId="2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topLeftCell="B1" zoomScale="110" zoomScaleNormal="100" zoomScaleSheetLayoutView="110" workbookViewId="0">
      <selection activeCell="E17" sqref="E17"/>
    </sheetView>
  </sheetViews>
  <sheetFormatPr baseColWidth="10" defaultRowHeight="12.75" x14ac:dyDescent="0.2"/>
  <cols>
    <col min="1" max="1" width="46.140625" style="4" bestFit="1" customWidth="1"/>
    <col min="2" max="2" width="61" style="4" bestFit="1" customWidth="1"/>
    <col min="3" max="3" width="11.85546875" style="3" customWidth="1"/>
    <col min="4" max="10" width="11.140625" style="4" bestFit="1" customWidth="1"/>
    <col min="11" max="16384" width="11.42578125" style="4"/>
  </cols>
  <sheetData>
    <row r="1" spans="1:10" s="3" customFormat="1" x14ac:dyDescent="0.2">
      <c r="A1" s="2" t="s">
        <v>0</v>
      </c>
      <c r="B1" s="2" t="s">
        <v>1</v>
      </c>
      <c r="C1" s="2">
        <v>2023</v>
      </c>
      <c r="D1" s="2">
        <v>2022</v>
      </c>
      <c r="E1" s="2">
        <v>2021</v>
      </c>
      <c r="F1" s="2">
        <v>2020</v>
      </c>
      <c r="G1" s="2">
        <v>2019</v>
      </c>
      <c r="H1" s="2">
        <v>2018</v>
      </c>
      <c r="I1" s="2">
        <v>2017</v>
      </c>
      <c r="J1" s="2">
        <v>2016</v>
      </c>
    </row>
    <row r="2" spans="1:10" s="4" customFormat="1" x14ac:dyDescent="0.2">
      <c r="A2" s="4" t="s">
        <v>2</v>
      </c>
      <c r="B2" s="4" t="s">
        <v>3</v>
      </c>
      <c r="C2" s="5">
        <v>26647</v>
      </c>
      <c r="D2" s="6">
        <v>26500</v>
      </c>
      <c r="E2" s="6">
        <v>24500</v>
      </c>
      <c r="F2" s="6">
        <v>23000</v>
      </c>
      <c r="G2" s="6">
        <v>22000</v>
      </c>
      <c r="H2" s="6">
        <v>15840</v>
      </c>
      <c r="I2" s="6">
        <v>12000</v>
      </c>
      <c r="J2" s="6">
        <v>11000</v>
      </c>
    </row>
    <row r="3" spans="1:10" s="4" customFormat="1" x14ac:dyDescent="0.2">
      <c r="A3" s="4" t="s">
        <v>2</v>
      </c>
      <c r="B3" s="4" t="s">
        <v>4</v>
      </c>
      <c r="C3" s="5">
        <v>1763</v>
      </c>
      <c r="D3" s="6">
        <v>4696</v>
      </c>
      <c r="E3" s="6">
        <v>5470</v>
      </c>
      <c r="F3" s="6">
        <v>7053</v>
      </c>
      <c r="G3" s="6">
        <v>4304</v>
      </c>
      <c r="H3" s="6">
        <v>2000</v>
      </c>
      <c r="I3" s="6">
        <v>1000</v>
      </c>
      <c r="J3" s="6">
        <v>2000</v>
      </c>
    </row>
    <row r="4" spans="1:10" s="4" customFormat="1" x14ac:dyDescent="0.2">
      <c r="A4" s="4" t="s">
        <v>2</v>
      </c>
      <c r="B4" s="4" t="s">
        <v>5</v>
      </c>
      <c r="C4" s="5">
        <v>24408</v>
      </c>
      <c r="D4" s="6">
        <v>22418</v>
      </c>
      <c r="E4" s="6">
        <v>20986</v>
      </c>
      <c r="F4" s="6">
        <v>32054</v>
      </c>
      <c r="G4" s="6">
        <v>21239</v>
      </c>
      <c r="H4" s="6">
        <v>15831</v>
      </c>
      <c r="I4" s="6">
        <v>12853</v>
      </c>
      <c r="J4" s="6">
        <v>12577</v>
      </c>
    </row>
    <row r="5" spans="1:10" s="4" customFormat="1" x14ac:dyDescent="0.2">
      <c r="A5" s="4" t="s">
        <v>2</v>
      </c>
      <c r="B5" s="4" t="s">
        <v>6</v>
      </c>
      <c r="C5" s="5">
        <v>18750</v>
      </c>
      <c r="D5" s="6">
        <v>22800</v>
      </c>
      <c r="E5" s="6">
        <v>16373</v>
      </c>
      <c r="F5" s="6">
        <v>10868</v>
      </c>
      <c r="G5" s="6">
        <v>14677</v>
      </c>
      <c r="H5" s="6">
        <v>12105</v>
      </c>
      <c r="I5" s="6">
        <v>10436</v>
      </c>
      <c r="J5" s="6">
        <v>9302</v>
      </c>
    </row>
    <row r="6" spans="1:10" s="4" customFormat="1" x14ac:dyDescent="0.2">
      <c r="A6" s="4" t="s">
        <v>2</v>
      </c>
      <c r="B6" s="4" t="s">
        <v>7</v>
      </c>
      <c r="C6" s="5">
        <v>14767</v>
      </c>
      <c r="D6" s="6">
        <v>13816.39</v>
      </c>
      <c r="E6" s="6">
        <v>13687</v>
      </c>
      <c r="F6" s="6">
        <v>12854</v>
      </c>
      <c r="G6" s="6">
        <v>11700</v>
      </c>
      <c r="H6" s="6">
        <v>11000</v>
      </c>
      <c r="I6" s="6">
        <v>6843</v>
      </c>
      <c r="J6" s="6">
        <v>7110</v>
      </c>
    </row>
    <row r="7" spans="1:10" s="4" customFormat="1" x14ac:dyDescent="0.2">
      <c r="A7" s="4" t="s">
        <v>2</v>
      </c>
      <c r="B7" s="4" t="s">
        <v>8</v>
      </c>
      <c r="C7" s="5">
        <v>29315</v>
      </c>
      <c r="D7" s="6">
        <v>30354.799999999999</v>
      </c>
      <c r="E7" s="6">
        <v>26033</v>
      </c>
      <c r="F7" s="6">
        <v>27275</v>
      </c>
      <c r="G7" s="6">
        <v>26512</v>
      </c>
      <c r="H7" s="6">
        <v>20000</v>
      </c>
      <c r="I7" s="6">
        <v>12548</v>
      </c>
      <c r="J7" s="6">
        <v>13200</v>
      </c>
    </row>
    <row r="8" spans="1:10" s="4" customFormat="1" x14ac:dyDescent="0.2">
      <c r="A8" s="4" t="s">
        <v>2</v>
      </c>
      <c r="B8" s="4" t="s">
        <v>9</v>
      </c>
      <c r="C8" s="5">
        <v>0</v>
      </c>
      <c r="D8" s="6">
        <v>0</v>
      </c>
      <c r="E8" s="6">
        <v>0</v>
      </c>
      <c r="F8" s="6">
        <v>0</v>
      </c>
      <c r="G8" s="6">
        <v>0</v>
      </c>
      <c r="H8" s="6">
        <v>12000</v>
      </c>
      <c r="I8" s="6">
        <v>8000</v>
      </c>
      <c r="J8" s="6">
        <v>7950</v>
      </c>
    </row>
    <row r="9" spans="1:10" s="4" customFormat="1" x14ac:dyDescent="0.2">
      <c r="A9" s="4" t="s">
        <v>2</v>
      </c>
      <c r="B9" s="4" t="s">
        <v>11</v>
      </c>
      <c r="C9" s="5">
        <v>15000</v>
      </c>
      <c r="D9" s="6">
        <v>10000</v>
      </c>
      <c r="E9" s="6">
        <v>10000</v>
      </c>
      <c r="F9" s="6">
        <v>10000</v>
      </c>
      <c r="G9" s="6">
        <v>8000</v>
      </c>
      <c r="H9" s="6">
        <v>8000</v>
      </c>
      <c r="I9" s="6">
        <v>6000</v>
      </c>
      <c r="J9" s="6">
        <v>6000</v>
      </c>
    </row>
    <row r="10" spans="1:10" s="4" customFormat="1" x14ac:dyDescent="0.2">
      <c r="A10" s="4" t="s">
        <v>2</v>
      </c>
      <c r="B10" s="4" t="s">
        <v>12</v>
      </c>
      <c r="C10" s="5">
        <v>5925</v>
      </c>
      <c r="D10" s="6">
        <v>5488</v>
      </c>
      <c r="E10" s="6">
        <v>0</v>
      </c>
      <c r="F10" s="6">
        <v>0</v>
      </c>
      <c r="G10" s="6">
        <v>3564</v>
      </c>
      <c r="H10" s="6">
        <v>3138</v>
      </c>
      <c r="I10" s="6">
        <v>1847</v>
      </c>
      <c r="J10" s="6">
        <v>0</v>
      </c>
    </row>
    <row r="11" spans="1:10" s="4" customFormat="1" x14ac:dyDescent="0.2">
      <c r="A11" s="4" t="s">
        <v>2</v>
      </c>
      <c r="B11" s="4" t="s">
        <v>13</v>
      </c>
      <c r="C11" s="5"/>
      <c r="D11" s="6">
        <v>0</v>
      </c>
      <c r="E11" s="6">
        <v>0</v>
      </c>
      <c r="F11" s="6">
        <v>1250</v>
      </c>
      <c r="G11" s="6">
        <v>0</v>
      </c>
      <c r="H11" s="6">
        <v>3930.09</v>
      </c>
      <c r="I11" s="6">
        <v>1768.35</v>
      </c>
      <c r="J11" s="6">
        <v>0</v>
      </c>
    </row>
    <row r="12" spans="1:10" s="4" customFormat="1" x14ac:dyDescent="0.2">
      <c r="A12" s="4" t="s">
        <v>2</v>
      </c>
      <c r="B12" s="4" t="s">
        <v>14</v>
      </c>
      <c r="C12" s="5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5000</v>
      </c>
      <c r="J12" s="6">
        <v>6000</v>
      </c>
    </row>
    <row r="13" spans="1:10" s="4" customFormat="1" x14ac:dyDescent="0.2">
      <c r="A13" s="4" t="s">
        <v>2</v>
      </c>
      <c r="B13" s="4" t="s">
        <v>15</v>
      </c>
      <c r="C13" s="5">
        <v>6000</v>
      </c>
      <c r="D13" s="6">
        <v>5500</v>
      </c>
      <c r="E13" s="6">
        <v>3500</v>
      </c>
      <c r="F13" s="6">
        <v>8000</v>
      </c>
      <c r="G13" s="6">
        <v>7000</v>
      </c>
      <c r="H13" s="6">
        <v>5000</v>
      </c>
      <c r="I13" s="6">
        <v>2500</v>
      </c>
      <c r="J13" s="6">
        <v>0</v>
      </c>
    </row>
    <row r="14" spans="1:10" s="4" customFormat="1" x14ac:dyDescent="0.2">
      <c r="A14" s="4" t="s">
        <v>2</v>
      </c>
      <c r="B14" s="4" t="s">
        <v>16</v>
      </c>
      <c r="C14" s="5">
        <v>11000</v>
      </c>
      <c r="D14" s="6">
        <v>12000</v>
      </c>
      <c r="E14" s="6">
        <v>2500</v>
      </c>
      <c r="F14" s="6">
        <v>13000</v>
      </c>
      <c r="G14" s="6">
        <v>7000</v>
      </c>
      <c r="H14" s="6">
        <v>4000</v>
      </c>
      <c r="I14" s="6">
        <v>0</v>
      </c>
      <c r="J14" s="6">
        <v>0</v>
      </c>
    </row>
    <row r="15" spans="1:10" s="4" customFormat="1" x14ac:dyDescent="0.2">
      <c r="A15" s="4" t="s">
        <v>2</v>
      </c>
      <c r="B15" s="4" t="s">
        <v>17</v>
      </c>
      <c r="C15" s="5">
        <v>0</v>
      </c>
      <c r="D15" s="6">
        <v>5500</v>
      </c>
      <c r="E15" s="6"/>
      <c r="F15" s="6"/>
      <c r="G15" s="6"/>
      <c r="H15" s="6"/>
      <c r="I15" s="6"/>
      <c r="J15" s="6"/>
    </row>
    <row r="16" spans="1:10" s="4" customFormat="1" x14ac:dyDescent="0.2">
      <c r="A16" s="4" t="s">
        <v>2</v>
      </c>
      <c r="B16" s="4" t="s">
        <v>18</v>
      </c>
      <c r="C16" s="5">
        <v>0</v>
      </c>
      <c r="D16" s="6">
        <v>0</v>
      </c>
      <c r="E16" s="6">
        <v>2000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s="4" customFormat="1" x14ac:dyDescent="0.2">
      <c r="A17" s="4" t="s">
        <v>2</v>
      </c>
      <c r="B17" s="4" t="s">
        <v>19</v>
      </c>
      <c r="C17" s="5">
        <v>0</v>
      </c>
      <c r="D17" s="6">
        <v>0</v>
      </c>
      <c r="E17" s="6">
        <v>0</v>
      </c>
      <c r="F17" s="6">
        <v>0</v>
      </c>
      <c r="G17" s="6">
        <v>0</v>
      </c>
      <c r="H17" s="6">
        <v>11000</v>
      </c>
      <c r="I17" s="6">
        <v>0</v>
      </c>
      <c r="J17" s="6">
        <v>3500</v>
      </c>
    </row>
    <row r="18" spans="1:10" s="4" customFormat="1" x14ac:dyDescent="0.2">
      <c r="A18" s="4" t="s">
        <v>2</v>
      </c>
      <c r="B18" s="4" t="s">
        <v>20</v>
      </c>
      <c r="C18" s="5">
        <v>100000</v>
      </c>
      <c r="D18" s="6">
        <v>80000</v>
      </c>
      <c r="E18" s="6">
        <v>75000</v>
      </c>
      <c r="F18" s="6">
        <v>75000</v>
      </c>
      <c r="G18" s="6">
        <v>25000</v>
      </c>
      <c r="H18" s="6">
        <v>20000</v>
      </c>
      <c r="I18" s="6">
        <v>0</v>
      </c>
      <c r="J18" s="6">
        <v>0</v>
      </c>
    </row>
    <row r="19" spans="1:10" s="4" customFormat="1" x14ac:dyDescent="0.2">
      <c r="A19" s="4" t="s">
        <v>2</v>
      </c>
      <c r="B19" s="4" t="s">
        <v>21</v>
      </c>
      <c r="C19" s="5">
        <v>21060</v>
      </c>
      <c r="D19" s="6">
        <v>23140</v>
      </c>
      <c r="E19" s="6">
        <v>23751.69</v>
      </c>
      <c r="F19" s="6">
        <v>21240</v>
      </c>
      <c r="G19" s="6">
        <v>24799.64</v>
      </c>
      <c r="H19" s="6">
        <v>20000</v>
      </c>
      <c r="I19" s="6">
        <v>0</v>
      </c>
      <c r="J19" s="6">
        <v>0</v>
      </c>
    </row>
    <row r="20" spans="1:10" s="4" customFormat="1" x14ac:dyDescent="0.2">
      <c r="A20" s="4" t="s">
        <v>2</v>
      </c>
      <c r="B20" s="4" t="s">
        <v>22</v>
      </c>
      <c r="C20" s="5"/>
      <c r="D20" s="6">
        <v>9139</v>
      </c>
      <c r="E20" s="6">
        <v>9000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1:10" s="4" customFormat="1" x14ac:dyDescent="0.2">
      <c r="A21" s="4" t="s">
        <v>2</v>
      </c>
      <c r="B21" s="4" t="s">
        <v>23</v>
      </c>
      <c r="C21" s="5">
        <v>52307.83</v>
      </c>
      <c r="D21" s="6">
        <v>42179.3</v>
      </c>
      <c r="E21" s="6">
        <v>0</v>
      </c>
      <c r="F21" s="6">
        <v>17851.150000000001</v>
      </c>
      <c r="G21" s="6">
        <v>13552.89</v>
      </c>
      <c r="H21" s="6">
        <v>7395.9</v>
      </c>
      <c r="I21" s="6">
        <v>5348.68</v>
      </c>
      <c r="J21" s="6">
        <v>0</v>
      </c>
    </row>
    <row r="22" spans="1:10" s="4" customFormat="1" x14ac:dyDescent="0.2">
      <c r="A22" s="4" t="s">
        <v>2</v>
      </c>
      <c r="B22" s="4" t="s">
        <v>24</v>
      </c>
      <c r="C22" s="5">
        <v>0</v>
      </c>
      <c r="D22" s="6">
        <v>0</v>
      </c>
      <c r="E22" s="6">
        <v>0</v>
      </c>
      <c r="F22" s="6">
        <v>0</v>
      </c>
      <c r="G22" s="6">
        <v>0</v>
      </c>
      <c r="H22" s="6">
        <v>1400</v>
      </c>
      <c r="I22" s="6">
        <v>0</v>
      </c>
      <c r="J22" s="6">
        <v>0</v>
      </c>
    </row>
    <row r="23" spans="1:10" s="4" customFormat="1" x14ac:dyDescent="0.2">
      <c r="A23" s="4" t="s">
        <v>2</v>
      </c>
      <c r="B23" s="4" t="s">
        <v>55</v>
      </c>
      <c r="C23" s="5">
        <v>11200</v>
      </c>
      <c r="D23" s="6"/>
      <c r="E23" s="6"/>
      <c r="F23" s="6"/>
      <c r="G23" s="6"/>
      <c r="H23" s="6"/>
      <c r="I23" s="6"/>
      <c r="J23" s="6"/>
    </row>
    <row r="24" spans="1:10" s="4" customFormat="1" x14ac:dyDescent="0.2">
      <c r="A24" s="4" t="s">
        <v>25</v>
      </c>
      <c r="B24" s="4" t="s">
        <v>26</v>
      </c>
      <c r="C24" s="5"/>
      <c r="D24" s="6">
        <v>0</v>
      </c>
      <c r="E24" s="6">
        <v>8400</v>
      </c>
      <c r="F24" s="6">
        <v>0</v>
      </c>
      <c r="G24" s="6">
        <v>12600</v>
      </c>
      <c r="H24" s="6">
        <v>0</v>
      </c>
      <c r="I24" s="6">
        <v>0</v>
      </c>
      <c r="J24" s="6">
        <v>0</v>
      </c>
    </row>
    <row r="25" spans="1:10" s="4" customFormat="1" x14ac:dyDescent="0.2">
      <c r="A25" s="4" t="s">
        <v>27</v>
      </c>
      <c r="B25" s="4" t="s">
        <v>28</v>
      </c>
      <c r="C25" s="5">
        <v>75000</v>
      </c>
      <c r="D25" s="6">
        <v>50000</v>
      </c>
      <c r="E25" s="6">
        <v>45000</v>
      </c>
      <c r="F25" s="6">
        <v>45000</v>
      </c>
      <c r="G25" s="6">
        <v>19781.37</v>
      </c>
      <c r="H25" s="6">
        <v>7665.2</v>
      </c>
      <c r="I25" s="6">
        <v>25929.48</v>
      </c>
      <c r="J25" s="6">
        <v>0</v>
      </c>
    </row>
    <row r="26" spans="1:10" s="4" customFormat="1" x14ac:dyDescent="0.2">
      <c r="A26" s="4" t="s">
        <v>27</v>
      </c>
      <c r="B26" s="4" t="s">
        <v>56</v>
      </c>
      <c r="C26" s="5">
        <v>8653.6</v>
      </c>
      <c r="D26" s="6"/>
      <c r="E26" s="6"/>
      <c r="F26" s="6"/>
      <c r="G26" s="6"/>
      <c r="H26" s="6"/>
      <c r="I26" s="6"/>
      <c r="J26" s="6"/>
    </row>
    <row r="27" spans="1:10" s="4" customFormat="1" x14ac:dyDescent="0.2">
      <c r="A27" s="4" t="s">
        <v>27</v>
      </c>
      <c r="B27" s="4" t="s">
        <v>29</v>
      </c>
      <c r="C27" s="5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s="4" customFormat="1" x14ac:dyDescent="0.2">
      <c r="A28" s="4" t="s">
        <v>27</v>
      </c>
      <c r="B28" s="4" t="s">
        <v>30</v>
      </c>
      <c r="C28" s="5">
        <v>14845.16</v>
      </c>
      <c r="D28" s="6">
        <v>14912.42</v>
      </c>
      <c r="E28" s="6">
        <v>19964.900000000001</v>
      </c>
      <c r="F28" s="6">
        <v>23339.25</v>
      </c>
      <c r="G28" s="6"/>
      <c r="H28" s="6"/>
      <c r="I28" s="6"/>
      <c r="J28" s="6"/>
    </row>
    <row r="29" spans="1:10" s="4" customFormat="1" x14ac:dyDescent="0.2">
      <c r="A29" s="4" t="s">
        <v>31</v>
      </c>
      <c r="B29" s="4" t="s">
        <v>32</v>
      </c>
      <c r="C29" s="5">
        <v>135000</v>
      </c>
      <c r="D29" s="6">
        <v>110000</v>
      </c>
      <c r="E29" s="6">
        <v>110000</v>
      </c>
      <c r="F29" s="6">
        <v>150000</v>
      </c>
      <c r="G29" s="6">
        <v>119000</v>
      </c>
      <c r="H29" s="6">
        <v>80000</v>
      </c>
      <c r="I29" s="6">
        <v>80000</v>
      </c>
      <c r="J29" s="6">
        <v>70000</v>
      </c>
    </row>
    <row r="30" spans="1:10" s="4" customFormat="1" x14ac:dyDescent="0.2">
      <c r="A30" s="4" t="s">
        <v>31</v>
      </c>
      <c r="B30" s="4" t="s">
        <v>33</v>
      </c>
      <c r="C30" s="5"/>
      <c r="D30" s="6">
        <v>0</v>
      </c>
      <c r="E30" s="6">
        <v>0</v>
      </c>
      <c r="F30" s="6">
        <v>0</v>
      </c>
      <c r="G30" s="6">
        <v>0</v>
      </c>
      <c r="H30" s="6">
        <v>5000</v>
      </c>
      <c r="I30" s="6">
        <v>0</v>
      </c>
      <c r="J30" s="6">
        <v>0</v>
      </c>
    </row>
    <row r="31" spans="1:10" s="4" customFormat="1" x14ac:dyDescent="0.2">
      <c r="A31" s="4" t="s">
        <v>34</v>
      </c>
      <c r="B31" s="4" t="s">
        <v>35</v>
      </c>
      <c r="C31" s="5"/>
      <c r="D31" s="6">
        <v>0</v>
      </c>
      <c r="E31" s="6">
        <v>3000</v>
      </c>
      <c r="F31" s="6">
        <v>2250</v>
      </c>
      <c r="G31" s="6">
        <v>10796.22</v>
      </c>
      <c r="H31" s="6">
        <v>13195.88</v>
      </c>
      <c r="I31" s="6">
        <v>9000</v>
      </c>
      <c r="J31" s="6">
        <v>10000</v>
      </c>
    </row>
    <row r="32" spans="1:10" s="4" customFormat="1" x14ac:dyDescent="0.2">
      <c r="A32" s="4" t="s">
        <v>34</v>
      </c>
      <c r="B32" s="4" t="s">
        <v>36</v>
      </c>
      <c r="C32" s="5"/>
      <c r="D32" s="6">
        <v>0</v>
      </c>
      <c r="E32" s="6">
        <v>0</v>
      </c>
      <c r="F32" s="6">
        <v>0</v>
      </c>
      <c r="G32" s="6">
        <v>0</v>
      </c>
      <c r="H32" s="6">
        <v>3000</v>
      </c>
      <c r="I32" s="6">
        <v>0</v>
      </c>
      <c r="J32" s="6">
        <v>0</v>
      </c>
    </row>
    <row r="33" spans="1:10" s="4" customFormat="1" x14ac:dyDescent="0.2">
      <c r="A33" s="4" t="s">
        <v>34</v>
      </c>
      <c r="B33" s="4" t="s">
        <v>37</v>
      </c>
      <c r="C33" s="5"/>
      <c r="D33" s="6">
        <v>0</v>
      </c>
      <c r="E33" s="6"/>
      <c r="F33" s="6">
        <v>0</v>
      </c>
      <c r="G33" s="6">
        <v>4000</v>
      </c>
      <c r="H33" s="6">
        <v>0</v>
      </c>
      <c r="I33" s="6">
        <v>0</v>
      </c>
      <c r="J33" s="6">
        <v>0</v>
      </c>
    </row>
    <row r="34" spans="1:10" s="4" customFormat="1" x14ac:dyDescent="0.2">
      <c r="A34" s="4" t="s">
        <v>38</v>
      </c>
      <c r="B34" s="4" t="s">
        <v>39</v>
      </c>
      <c r="C34" s="5">
        <v>1292.5</v>
      </c>
      <c r="D34" s="6">
        <v>1356.25</v>
      </c>
      <c r="E34" s="6">
        <v>955</v>
      </c>
      <c r="F34" s="6">
        <v>1369.4</v>
      </c>
      <c r="G34" s="6">
        <v>1625</v>
      </c>
      <c r="H34" s="6">
        <v>1090</v>
      </c>
      <c r="I34" s="6">
        <v>542</v>
      </c>
      <c r="J34" s="6">
        <v>622.91999999999996</v>
      </c>
    </row>
    <row r="35" spans="1:10" s="4" customFormat="1" x14ac:dyDescent="0.2">
      <c r="A35" s="4" t="s">
        <v>38</v>
      </c>
      <c r="B35" s="4" t="s">
        <v>40</v>
      </c>
      <c r="C35" s="5">
        <v>2443.04</v>
      </c>
      <c r="D35" s="6">
        <v>9024.58</v>
      </c>
      <c r="E35" s="6" t="s">
        <v>10</v>
      </c>
      <c r="F35" s="6" t="s">
        <v>10</v>
      </c>
      <c r="G35" s="6" t="s">
        <v>10</v>
      </c>
      <c r="H35" s="6" t="s">
        <v>10</v>
      </c>
      <c r="I35" s="6" t="s">
        <v>10</v>
      </c>
      <c r="J35" s="6" t="s">
        <v>10</v>
      </c>
    </row>
    <row r="36" spans="1:10" s="4" customFormat="1" x14ac:dyDescent="0.2">
      <c r="A36" s="4" t="s">
        <v>38</v>
      </c>
      <c r="B36" s="4" t="s">
        <v>41</v>
      </c>
      <c r="C36" s="5">
        <v>10764.37</v>
      </c>
      <c r="D36" s="6">
        <v>0</v>
      </c>
      <c r="E36" s="6">
        <v>992.26</v>
      </c>
      <c r="F36" s="6">
        <v>7927.27</v>
      </c>
      <c r="G36" s="6">
        <v>2500</v>
      </c>
      <c r="H36" s="6">
        <v>1500</v>
      </c>
      <c r="I36" s="6">
        <v>3000</v>
      </c>
      <c r="J36" s="6"/>
    </row>
    <row r="37" spans="1:10" s="4" customFormat="1" x14ac:dyDescent="0.2">
      <c r="A37" s="4" t="s">
        <v>38</v>
      </c>
      <c r="B37" s="4" t="s">
        <v>42</v>
      </c>
      <c r="C37" s="5">
        <v>1581</v>
      </c>
      <c r="D37" s="6">
        <v>897.9</v>
      </c>
      <c r="E37" s="6"/>
      <c r="F37" s="6"/>
      <c r="G37" s="6"/>
      <c r="H37" s="6"/>
      <c r="I37" s="6"/>
      <c r="J37" s="6"/>
    </row>
    <row r="38" spans="1:10" s="4" customFormat="1" x14ac:dyDescent="0.2">
      <c r="A38" s="4" t="s">
        <v>43</v>
      </c>
      <c r="B38" s="4" t="s">
        <v>44</v>
      </c>
      <c r="C38" s="5">
        <v>8000</v>
      </c>
      <c r="D38" s="6">
        <v>8000</v>
      </c>
      <c r="E38" s="6">
        <v>8000</v>
      </c>
      <c r="F38" s="6">
        <v>4000</v>
      </c>
      <c r="G38" s="6">
        <v>4800</v>
      </c>
      <c r="H38" s="6">
        <v>3000</v>
      </c>
      <c r="I38" s="6">
        <v>8000</v>
      </c>
      <c r="J38" s="6">
        <v>0</v>
      </c>
    </row>
    <row r="39" spans="1:10" s="4" customFormat="1" x14ac:dyDescent="0.2">
      <c r="A39" s="4" t="s">
        <v>45</v>
      </c>
      <c r="B39" s="4" t="s">
        <v>46</v>
      </c>
      <c r="C39" s="5"/>
      <c r="D39" s="6">
        <v>12056</v>
      </c>
      <c r="E39" s="6">
        <v>12056</v>
      </c>
      <c r="F39" s="6">
        <v>11897.79</v>
      </c>
      <c r="G39" s="6">
        <v>12000</v>
      </c>
      <c r="H39" s="6">
        <v>10000</v>
      </c>
      <c r="I39" s="6">
        <v>0</v>
      </c>
      <c r="J39" s="6">
        <v>0</v>
      </c>
    </row>
    <row r="40" spans="1:10" s="4" customFormat="1" x14ac:dyDescent="0.2">
      <c r="A40" s="4" t="s">
        <v>31</v>
      </c>
      <c r="B40" s="4" t="s">
        <v>47</v>
      </c>
      <c r="C40" s="5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1200</v>
      </c>
      <c r="J40" s="6">
        <v>0</v>
      </c>
    </row>
    <row r="41" spans="1:10" s="4" customFormat="1" x14ac:dyDescent="0.2">
      <c r="A41" s="4" t="s">
        <v>31</v>
      </c>
      <c r="B41" s="4" t="s">
        <v>48</v>
      </c>
      <c r="C41" s="5">
        <v>11500</v>
      </c>
      <c r="D41" s="6">
        <v>11400</v>
      </c>
      <c r="E41" s="6">
        <v>11269.99</v>
      </c>
      <c r="F41" s="6">
        <v>8276.0400000000009</v>
      </c>
      <c r="G41" s="6"/>
      <c r="H41" s="6"/>
      <c r="I41" s="6"/>
      <c r="J41" s="6"/>
    </row>
    <row r="42" spans="1:10" s="4" customFormat="1" x14ac:dyDescent="0.2">
      <c r="A42" s="4" t="s">
        <v>49</v>
      </c>
      <c r="B42" s="4" t="s">
        <v>44</v>
      </c>
      <c r="C42" s="5"/>
      <c r="D42" s="6">
        <v>4911.1000000000004</v>
      </c>
      <c r="E42" s="6">
        <v>8000</v>
      </c>
      <c r="F42" s="6"/>
      <c r="G42" s="6"/>
      <c r="H42" s="6"/>
      <c r="I42" s="6"/>
      <c r="J42" s="6">
        <v>8000</v>
      </c>
    </row>
    <row r="43" spans="1:10" s="4" customFormat="1" x14ac:dyDescent="0.2">
      <c r="A43" s="4" t="s">
        <v>50</v>
      </c>
      <c r="B43" s="4" t="s">
        <v>51</v>
      </c>
      <c r="C43" s="5"/>
      <c r="D43" s="6">
        <v>0</v>
      </c>
      <c r="E43" s="6">
        <v>0</v>
      </c>
      <c r="F43" s="6">
        <v>0</v>
      </c>
      <c r="G43" s="6">
        <v>9000</v>
      </c>
      <c r="H43" s="6">
        <v>0</v>
      </c>
      <c r="I43" s="6">
        <v>0</v>
      </c>
      <c r="J43" s="6">
        <v>0</v>
      </c>
    </row>
    <row r="44" spans="1:10" s="4" customFormat="1" x14ac:dyDescent="0.2">
      <c r="A44" s="7" t="s">
        <v>52</v>
      </c>
      <c r="B44" s="7" t="s">
        <v>53</v>
      </c>
      <c r="C44" s="8">
        <v>14296.41</v>
      </c>
      <c r="D44" s="1">
        <v>9351.48</v>
      </c>
      <c r="E44" s="1">
        <v>10482.02</v>
      </c>
      <c r="F44" s="1">
        <v>5880</v>
      </c>
      <c r="G44" s="1">
        <v>8998.17</v>
      </c>
      <c r="H44" s="1">
        <v>8838.67</v>
      </c>
      <c r="I44" s="1">
        <v>7920</v>
      </c>
      <c r="J44" s="1"/>
    </row>
    <row r="45" spans="1:10" s="4" customFormat="1" x14ac:dyDescent="0.2">
      <c r="A45" s="9"/>
      <c r="B45" s="9"/>
      <c r="C45" s="10">
        <f>SUM(C2:C44)</f>
        <v>621518.91</v>
      </c>
      <c r="D45" s="11">
        <f>SUM(D2:D44)</f>
        <v>545441.22</v>
      </c>
      <c r="E45" s="11">
        <f t="shared" ref="E45:J45" si="0">SUM(E2:E44)</f>
        <v>470920.86000000004</v>
      </c>
      <c r="F45" s="11">
        <f t="shared" si="0"/>
        <v>519384.9</v>
      </c>
      <c r="G45" s="11">
        <f t="shared" si="0"/>
        <v>394449.29</v>
      </c>
      <c r="H45" s="11">
        <f t="shared" si="0"/>
        <v>305929.74</v>
      </c>
      <c r="I45" s="11">
        <f t="shared" si="0"/>
        <v>221735.51</v>
      </c>
      <c r="J45" s="11">
        <f t="shared" si="0"/>
        <v>167261.92000000001</v>
      </c>
    </row>
    <row r="46" spans="1:10" s="4" customFormat="1" x14ac:dyDescent="0.2">
      <c r="B46" s="4" t="s">
        <v>57</v>
      </c>
      <c r="C46" s="6">
        <f>C45-D45</f>
        <v>76077.690000000061</v>
      </c>
      <c r="D46" s="6"/>
      <c r="E46" s="6"/>
      <c r="F46" s="6"/>
      <c r="G46" s="6"/>
      <c r="H46" s="6"/>
      <c r="I46" s="6"/>
      <c r="J46" s="6"/>
    </row>
    <row r="47" spans="1:10" s="4" customFormat="1" x14ac:dyDescent="0.2">
      <c r="B47" s="4" t="s">
        <v>54</v>
      </c>
      <c r="C47" s="6">
        <f>C45-E45</f>
        <v>150598.04999999999</v>
      </c>
      <c r="D47" s="6"/>
      <c r="E47" s="6"/>
      <c r="F47" s="6"/>
      <c r="G47" s="6"/>
      <c r="H47" s="6"/>
      <c r="I47" s="6"/>
      <c r="J47" s="6"/>
    </row>
    <row r="48" spans="1:10" s="4" customFormat="1" x14ac:dyDescent="0.2">
      <c r="C48" s="5"/>
    </row>
    <row r="49" spans="3:3" s="4" customFormat="1" x14ac:dyDescent="0.2">
      <c r="C49" s="5"/>
    </row>
    <row r="50" spans="3:3" s="4" customFormat="1" x14ac:dyDescent="0.2">
      <c r="C50" s="5"/>
    </row>
    <row r="51" spans="3:3" s="4" customFormat="1" x14ac:dyDescent="0.2">
      <c r="C51" s="5"/>
    </row>
    <row r="52" spans="3:3" s="4" customFormat="1" x14ac:dyDescent="0.2">
      <c r="C52" s="5"/>
    </row>
    <row r="53" spans="3:3" s="4" customFormat="1" x14ac:dyDescent="0.2">
      <c r="C5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Arturo</cp:lastModifiedBy>
  <dcterms:created xsi:type="dcterms:W3CDTF">2022-11-17T11:46:16Z</dcterms:created>
  <dcterms:modified xsi:type="dcterms:W3CDTF">2024-07-01T12:13:35Z</dcterms:modified>
</cp:coreProperties>
</file>